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1340" windowHeight="8775"/>
  </bookViews>
  <sheets>
    <sheet name="Лист1" sheetId="1" r:id="rId1"/>
  </sheets>
  <definedNames>
    <definedName name="_xlnm.Print_Area" localSheetId="0">Лист1!$A$1:$CS$68</definedName>
  </definedNames>
  <calcPr calcId="145621"/>
</workbook>
</file>

<file path=xl/calcChain.xml><?xml version="1.0" encoding="utf-8"?>
<calcChain xmlns="http://schemas.openxmlformats.org/spreadsheetml/2006/main">
  <c r="BA35" i="1" l="1"/>
  <c r="BA44" i="1" l="1"/>
  <c r="BA47" i="1"/>
  <c r="BA37" i="1"/>
  <c r="BA45" i="1" l="1"/>
  <c r="BA40" i="1" l="1"/>
  <c r="BA36" i="1"/>
  <c r="BA39" i="1" l="1"/>
  <c r="BA34" i="1" l="1"/>
</calcChain>
</file>

<file path=xl/sharedStrings.xml><?xml version="1.0" encoding="utf-8"?>
<sst xmlns="http://schemas.openxmlformats.org/spreadsheetml/2006/main" count="322" uniqueCount="129">
  <si>
    <t>на</t>
  </si>
  <si>
    <t>год</t>
  </si>
  <si>
    <t>Наименование заказчика</t>
  </si>
  <si>
    <t>ИНН</t>
  </si>
  <si>
    <t>КПП</t>
  </si>
  <si>
    <t>ОКАТО</t>
  </si>
  <si>
    <t xml:space="preserve">Юридический адрес, телефон, электронная </t>
  </si>
  <si>
    <t>почта заказчика</t>
  </si>
  <si>
    <t>Условия контракта</t>
  </si>
  <si>
    <t>КБК</t>
  </si>
  <si>
    <t>ОКВЭД</t>
  </si>
  <si>
    <t>(Ф. И. О., должность руководителя (уполномоченного должностного лица) заказчика)</t>
  </si>
  <si>
    <t>(подпись)</t>
  </si>
  <si>
    <t>«</t>
  </si>
  <si>
    <t>»</t>
  </si>
  <si>
    <t>20</t>
  </si>
  <si>
    <t>г.</t>
  </si>
  <si>
    <t>(дата утверждения)</t>
  </si>
  <si>
    <t>ПЛАН-ГРАФИК</t>
  </si>
  <si>
    <t xml:space="preserve">размещения заказов на поставку товаров, выполнение работ, оказание услуг для обеспечения государственных и муниципальных нужд </t>
  </si>
  <si>
    <t>ОКПД</t>
  </si>
  <si>
    <t>Минимально необходимые требования, предъявляемые к предмету контракта</t>
  </si>
  <si>
    <t>График осуществления процедур закупки</t>
  </si>
  <si>
    <t>2014</t>
  </si>
  <si>
    <t>252401001</t>
  </si>
  <si>
    <t>Порядковый номер закупки (лота)</t>
  </si>
  <si>
    <t>Наименование товара, работы, услуги, являющихся предметом контракта</t>
  </si>
  <si>
    <t>Ед. изм.</t>
  </si>
  <si>
    <t>Количество товаров, работ, услуг, являющихся предметом контракта</t>
  </si>
  <si>
    <t>Начальная (максимальная) цена контракта (в тыс. руб.)</t>
  </si>
  <si>
    <t xml:space="preserve"> Размер обеспечения заявки (в тыс. рублей) / размер обеспечения исполнения контракта (в тыс. рублей) и размер аванса (в процентах)</t>
  </si>
  <si>
    <t>Планируемый срок размещения извещения об осуществлении закупки</t>
  </si>
  <si>
    <t>Срок исполнения контракта</t>
  </si>
  <si>
    <t>Способ определения поставщика (подрядчика, исполнителя)</t>
  </si>
  <si>
    <t>0</t>
  </si>
  <si>
    <t xml:space="preserve">Итоговая информация  </t>
  </si>
  <si>
    <t>Закупки у единственного поставщика</t>
  </si>
  <si>
    <t>х</t>
  </si>
  <si>
    <t>Всего закупок</t>
  </si>
  <si>
    <t>Закупки осуществляемые запросом котировок</t>
  </si>
  <si>
    <t>Администрация Новицкого сельского поселения Партизанского муниципального района приморского края</t>
  </si>
  <si>
    <t>692976, Приморский край, Партизанский район, с. Новицкое,ул.Лазо, 17а.  Adm_nov@mail.ru</t>
  </si>
  <si>
    <t>2524113005</t>
  </si>
  <si>
    <t>05230000014</t>
  </si>
  <si>
    <t>75.11.35</t>
  </si>
  <si>
    <t>1</t>
  </si>
  <si>
    <t>Работа должно быть выполнена в полном объеме, в установленные сроки с высоким качеством, в соответствии с муниципальным контрактом</t>
  </si>
  <si>
    <t>усл.ед.</t>
  </si>
  <si>
    <t>Аукцион в электронной форме</t>
  </si>
  <si>
    <t>Обоснование внесений изменений</t>
  </si>
  <si>
    <t>993 0502 0500001 244 225</t>
  </si>
  <si>
    <t>Правила землепользования и застройки Новицкого сельского поселения Партизанского муниципального района Приморского края</t>
  </si>
  <si>
    <t>4</t>
  </si>
  <si>
    <t>5</t>
  </si>
  <si>
    <t>Ремонт септика с. Новицкое, ул. Лазо 20 в</t>
  </si>
  <si>
    <t>Июнь 2014</t>
  </si>
  <si>
    <t>Декабрь 2014</t>
  </si>
  <si>
    <t>Май 2014</t>
  </si>
  <si>
    <t>Закупки у СМП и СИНКО</t>
  </si>
  <si>
    <t>14</t>
  </si>
  <si>
    <t>Закупки до 100 000 рублей п. 1,4 ч. 1 ст. 93</t>
  </si>
  <si>
    <t>Закупки до 100 000 рублей п.1, п.4 ч.1 ст.93</t>
  </si>
  <si>
    <t>Апрель 2014</t>
  </si>
  <si>
    <t>2/10/0</t>
  </si>
  <si>
    <t xml:space="preserve">Приказ
Минэкономразвития России и
Федерального казначейства N 761/20н:
 п.п 2 п. 15
</t>
  </si>
  <si>
    <t>770,00</t>
  </si>
  <si>
    <t>7,7/38,5/0</t>
  </si>
  <si>
    <t>2,74/13,7/0</t>
  </si>
  <si>
    <t>Монтаж уличного освещения в с. Новицкое ул. Матросова</t>
  </si>
  <si>
    <t>Монтаж уличного освещения в с. Новицкое ул. Муравьева</t>
  </si>
  <si>
    <t xml:space="preserve">Приказ
Минэкономразвития России и
Федерального казначейства N 761/20н:
п.п 2 п. 15
</t>
  </si>
  <si>
    <t xml:space="preserve">Приказ
Минэкономразвития России и
Федерального казначейства N 761/20н:
п.п 1 и п.п 2 п. 15
</t>
  </si>
  <si>
    <t>993 0503 1100001 244 225</t>
  </si>
  <si>
    <t>993 0503 0900001 244 226</t>
  </si>
  <si>
    <t>426,00</t>
  </si>
  <si>
    <t>4,3/21,3/0</t>
  </si>
  <si>
    <t>Открытый конкурс</t>
  </si>
  <si>
    <t>993 0503 0900001 244 340</t>
  </si>
  <si>
    <t>42,00</t>
  </si>
  <si>
    <t>993 0409 1000001 244 340</t>
  </si>
  <si>
    <t>62.30.10.314</t>
  </si>
  <si>
    <t>74.20.10.190</t>
  </si>
  <si>
    <t>993 0412 9990024 244 226         993 0412 9991005 244 266</t>
  </si>
  <si>
    <t xml:space="preserve">Выполнение работ по созданию государственного адресного реестра населенных пунктов Новицкого сельского поселения Партизанского муниципального района </t>
  </si>
  <si>
    <t>Капитальный ремонт участка теплотрассы с совместной прокладкой ХВС по ул. Лесной с. Новицкое  от дома № 16 протяженностью 265 м.</t>
  </si>
  <si>
    <t>963,00</t>
  </si>
  <si>
    <t>9,6/48,2/0</t>
  </si>
  <si>
    <t>6</t>
  </si>
  <si>
    <t>Выполнение работ по благоустройству территории перед д/с "Росинка".</t>
  </si>
  <si>
    <t>993 0503 0900001 244 310</t>
  </si>
  <si>
    <t xml:space="preserve">993 0502 9990013 244 226 </t>
  </si>
  <si>
    <t>70,1</t>
  </si>
  <si>
    <t>45.23.12.152</t>
  </si>
  <si>
    <t>300,00</t>
  </si>
  <si>
    <t>3,0/15,0/0</t>
  </si>
  <si>
    <t>62,00</t>
  </si>
  <si>
    <t>0,6/3,1/0</t>
  </si>
  <si>
    <t>Июль 2014</t>
  </si>
  <si>
    <t>7</t>
  </si>
  <si>
    <t>45.41.10.120</t>
  </si>
  <si>
    <t>45.21.41</t>
  </si>
  <si>
    <t>993 0412 9991005 244 226</t>
  </si>
  <si>
    <t>993 0503 0900001 244 225</t>
  </si>
  <si>
    <t>70,0</t>
  </si>
  <si>
    <t>8</t>
  </si>
  <si>
    <t>364,00</t>
  </si>
  <si>
    <t>3,6/18,2/0</t>
  </si>
  <si>
    <t>Выполнение работ по благоустройству территории Новицкого сельского поселения</t>
  </si>
  <si>
    <t>993 0409 1000001 244 226</t>
  </si>
  <si>
    <t>993 0409 1000001 244 225</t>
  </si>
  <si>
    <t>9</t>
  </si>
  <si>
    <t>10</t>
  </si>
  <si>
    <t>11</t>
  </si>
  <si>
    <t>Капитальный ремонт участка теплотрассы от ТК ул. Лазо, № 14 до здания сельского Дома культуры с. Новицкое, протяженностью 60,0 метров, D - 50 мм</t>
  </si>
  <si>
    <t>Капитальный ремонт участка сетей холодного водоснабжения с. Новицкое от жилого дома № 1 ул. Луговая по ул. Весенняя протяженностью 184 метров, D- 75 мм, с подключением жилого дома № 7, № 4, кв. 2 ул. Весенняя D- 25 мм</t>
  </si>
  <si>
    <t>Капитальный ремонт участка сетей холодного водоснабжения с. Новицкое от ВК  дома № 20а ул. Лазо до жилого дома № 24 протяженностью 100 метров,             D- 25 мм, с подводом к жилым домам (L - 25 метров d-20 мм)</t>
  </si>
  <si>
    <t>45.21.42.120</t>
  </si>
  <si>
    <t>45.21.32.110</t>
  </si>
  <si>
    <t>Август 2014</t>
  </si>
  <si>
    <t>443,00</t>
  </si>
  <si>
    <t>187,50</t>
  </si>
  <si>
    <t>157,00</t>
  </si>
  <si>
    <t>993 0309 0800001 244 310</t>
  </si>
  <si>
    <t>В.В. Бабич</t>
  </si>
  <si>
    <t xml:space="preserve">Глава Новицкого сельского поселения       </t>
  </si>
  <si>
    <t xml:space="preserve">993 0314 0600001 244 340 </t>
  </si>
  <si>
    <t>993 0104 999100 224 226</t>
  </si>
  <si>
    <t>05</t>
  </si>
  <si>
    <t>ноября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</si>
</sst>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8.5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8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7">
    <xf numFmtId="0" fontId="0" fillId="0" borderId="0" xfId="0"/>
    <xf numFmtId="0" fontId="4" fillId="0" borderId="0" xfId="0" applyFont="1"/>
    <xf numFmtId="0" fontId="4" fillId="0" borderId="1" xfId="0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49" fontId="4" fillId="0" borderId="0" xfId="0" applyNumberFormat="1" applyFont="1"/>
    <xf numFmtId="0" fontId="3" fillId="0" borderId="0" xfId="0" applyFont="1"/>
    <xf numFmtId="0" fontId="8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/>
    <xf numFmtId="49" fontId="12" fillId="0" borderId="0" xfId="0" applyNumberFormat="1" applyFont="1" applyBorder="1" applyAlignment="1">
      <alignment horizontal="center"/>
    </xf>
    <xf numFmtId="0" fontId="12" fillId="0" borderId="0" xfId="0" applyFont="1"/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left"/>
    </xf>
    <xf numFmtId="0" fontId="7" fillId="0" borderId="2" xfId="0" applyNumberFormat="1" applyFont="1" applyBorder="1" applyAlignment="1">
      <alignment horizontal="left"/>
    </xf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left"/>
    </xf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left"/>
    </xf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 wrapText="1"/>
    </xf>
    <xf numFmtId="49" fontId="7" fillId="0" borderId="5" xfId="0" applyNumberFormat="1" applyFont="1" applyBorder="1" applyAlignment="1">
      <alignment horizontal="center" wrapText="1"/>
    </xf>
    <xf numFmtId="49" fontId="7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0" fontId="7" fillId="0" borderId="3" xfId="0" applyNumberFormat="1" applyFont="1" applyBorder="1" applyAlignment="1">
      <alignment horizontal="center"/>
    </xf>
    <xf numFmtId="0" fontId="7" fillId="0" borderId="4" xfId="0" applyNumberFormat="1" applyFont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2" fontId="7" fillId="0" borderId="3" xfId="0" applyNumberFormat="1" applyFont="1" applyBorder="1" applyAlignment="1">
      <alignment horizontal="right"/>
    </xf>
    <xf numFmtId="2" fontId="7" fillId="0" borderId="4" xfId="0" applyNumberFormat="1" applyFont="1" applyBorder="1" applyAlignment="1">
      <alignment horizontal="right"/>
    </xf>
    <xf numFmtId="2" fontId="7" fillId="0" borderId="5" xfId="0" applyNumberFormat="1" applyFont="1" applyBorder="1" applyAlignment="1">
      <alignment horizontal="right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left" wrapText="1"/>
    </xf>
    <xf numFmtId="0" fontId="7" fillId="0" borderId="3" xfId="0" applyNumberFormat="1" applyFont="1" applyBorder="1" applyAlignment="1">
      <alignment horizontal="left" wrapText="1"/>
    </xf>
    <xf numFmtId="0" fontId="7" fillId="0" borderId="4" xfId="0" applyNumberFormat="1" applyFont="1" applyBorder="1" applyAlignment="1">
      <alignment horizontal="left" wrapText="1"/>
    </xf>
    <xf numFmtId="0" fontId="7" fillId="0" borderId="5" xfId="0" applyNumberFormat="1" applyFont="1" applyBorder="1" applyAlignment="1">
      <alignment horizontal="left" wrapText="1"/>
    </xf>
    <xf numFmtId="0" fontId="7" fillId="0" borderId="2" xfId="0" applyNumberFormat="1" applyFont="1" applyBorder="1" applyAlignment="1">
      <alignment horizontal="left"/>
    </xf>
    <xf numFmtId="0" fontId="0" fillId="0" borderId="2" xfId="0" applyBorder="1" applyAlignment="1">
      <alignment horizontal="center"/>
    </xf>
    <xf numFmtId="2" fontId="7" fillId="0" borderId="2" xfId="0" applyNumberFormat="1" applyFont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7" fillId="0" borderId="5" xfId="0" applyNumberFormat="1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49" fontId="4" fillId="0" borderId="1" xfId="0" applyNumberFormat="1" applyFont="1" applyBorder="1"/>
    <xf numFmtId="49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8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9" xfId="0" applyFont="1" applyBorder="1"/>
    <xf numFmtId="0" fontId="4" fillId="0" borderId="1" xfId="0" applyFont="1" applyBorder="1"/>
    <xf numFmtId="0" fontId="4" fillId="0" borderId="10" xfId="0" applyFont="1" applyBorder="1"/>
    <xf numFmtId="0" fontId="12" fillId="0" borderId="3" xfId="0" applyFont="1" applyBorder="1"/>
    <xf numFmtId="0" fontId="12" fillId="0" borderId="4" xfId="0" applyFont="1" applyBorder="1"/>
    <xf numFmtId="0" fontId="12" fillId="0" borderId="5" xfId="0" applyFont="1" applyBorder="1"/>
    <xf numFmtId="49" fontId="13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/>
    </xf>
    <xf numFmtId="49" fontId="7" fillId="0" borderId="3" xfId="0" applyNumberFormat="1" applyFont="1" applyBorder="1" applyAlignment="1">
      <alignment horizontal="left" wrapText="1"/>
    </xf>
    <xf numFmtId="49" fontId="7" fillId="0" borderId="4" xfId="0" applyNumberFormat="1" applyFont="1" applyBorder="1" applyAlignment="1">
      <alignment horizontal="left" wrapText="1"/>
    </xf>
    <xf numFmtId="49" fontId="7" fillId="0" borderId="5" xfId="0" applyNumberFormat="1" applyFont="1" applyBorder="1" applyAlignment="1">
      <alignment horizontal="left" wrapText="1"/>
    </xf>
    <xf numFmtId="49" fontId="4" fillId="0" borderId="3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49" fontId="12" fillId="0" borderId="3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49" fontId="12" fillId="0" borderId="5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left" wrapText="1"/>
    </xf>
    <xf numFmtId="49" fontId="4" fillId="0" borderId="6" xfId="0" applyNumberFormat="1" applyFont="1" applyBorder="1" applyAlignment="1">
      <alignment horizontal="left" wrapText="1"/>
    </xf>
    <xf numFmtId="49" fontId="4" fillId="0" borderId="7" xfId="0" applyNumberFormat="1" applyFont="1" applyBorder="1" applyAlignment="1">
      <alignment horizontal="left" wrapText="1"/>
    </xf>
    <xf numFmtId="49" fontId="4" fillId="0" borderId="9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49" fontId="9" fillId="0" borderId="2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top" wrapText="1"/>
    </xf>
    <xf numFmtId="49" fontId="15" fillId="0" borderId="2" xfId="0" applyNumberFormat="1" applyFont="1" applyBorder="1" applyAlignment="1">
      <alignment horizontal="center" wrapText="1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wrapText="1"/>
    </xf>
    <xf numFmtId="2" fontId="6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 vertical="top"/>
    </xf>
    <xf numFmtId="0" fontId="4" fillId="0" borderId="1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8" fillId="0" borderId="6" xfId="0" applyFont="1" applyBorder="1" applyAlignment="1">
      <alignment horizontal="left" vertical="top"/>
    </xf>
    <xf numFmtId="0" fontId="7" fillId="0" borderId="2" xfId="0" applyFont="1" applyBorder="1" applyAlignment="1">
      <alignment horizontal="left"/>
    </xf>
    <xf numFmtId="49" fontId="7" fillId="0" borderId="2" xfId="0" applyNumberFormat="1" applyFont="1" applyBorder="1" applyAlignment="1">
      <alignment horizontal="right"/>
    </xf>
    <xf numFmtId="49" fontId="6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wrapText="1"/>
    </xf>
    <xf numFmtId="49" fontId="12" fillId="0" borderId="4" xfId="0" applyNumberFormat="1" applyFont="1" applyBorder="1" applyAlignment="1">
      <alignment horizontal="center" wrapText="1"/>
    </xf>
    <xf numFmtId="49" fontId="12" fillId="0" borderId="5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49" fontId="7" fillId="0" borderId="2" xfId="0" applyNumberFormat="1" applyFont="1" applyBorder="1" applyAlignment="1">
      <alignment horizontal="left"/>
    </xf>
    <xf numFmtId="0" fontId="0" fillId="0" borderId="2" xfId="0" applyBorder="1" applyAlignment="1">
      <alignment horizontal="left"/>
    </xf>
    <xf numFmtId="43" fontId="7" fillId="0" borderId="3" xfId="1" applyFont="1" applyBorder="1" applyAlignment="1">
      <alignment horizontal="center" vertical="center" wrapText="1"/>
    </xf>
    <xf numFmtId="43" fontId="7" fillId="0" borderId="4" xfId="1" applyFont="1" applyBorder="1" applyAlignment="1">
      <alignment horizontal="center" vertical="center" wrapText="1"/>
    </xf>
    <xf numFmtId="43" fontId="7" fillId="0" borderId="5" xfId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2" xfId="0" applyFont="1" applyBorder="1" applyAlignment="1">
      <alignment horizontal="left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CS69"/>
  <sheetViews>
    <sheetView tabSelected="1" topLeftCell="A31" zoomScaleNormal="100" zoomScaleSheetLayoutView="85" workbookViewId="0">
      <selection activeCell="BA34" sqref="BA34:BF34"/>
    </sheetView>
  </sheetViews>
  <sheetFormatPr defaultColWidth="1.42578125" defaultRowHeight="15.75" x14ac:dyDescent="0.25"/>
  <cols>
    <col min="1" max="1" width="1.5703125" style="1" customWidth="1"/>
    <col min="2" max="5" width="1.42578125" style="1"/>
    <col min="6" max="8" width="1.42578125" style="1" customWidth="1"/>
    <col min="9" max="9" width="6" style="1" customWidth="1"/>
    <col min="10" max="10" width="2.85546875" style="1" hidden="1" customWidth="1"/>
    <col min="11" max="11" width="2.85546875" style="1" customWidth="1"/>
    <col min="12" max="14" width="1.42578125" style="1"/>
    <col min="15" max="15" width="6.85546875" style="1" customWidth="1"/>
    <col min="16" max="18" width="1.42578125" style="1"/>
    <col min="19" max="19" width="5" style="1" customWidth="1"/>
    <col min="20" max="22" width="1.42578125" style="1"/>
    <col min="23" max="23" width="7" style="1" customWidth="1"/>
    <col min="24" max="42" width="1.42578125" style="1"/>
    <col min="43" max="43" width="1.42578125" style="1" hidden="1" customWidth="1"/>
    <col min="44" max="51" width="1.42578125" style="1"/>
    <col min="52" max="52" width="6.7109375" style="1" customWidth="1"/>
    <col min="53" max="57" width="1.42578125" style="1"/>
    <col min="58" max="58" width="6.5703125" style="1" customWidth="1"/>
    <col min="59" max="74" width="1.42578125" style="1"/>
    <col min="75" max="75" width="3.7109375" style="1" customWidth="1"/>
    <col min="76" max="81" width="1.42578125" style="1"/>
    <col min="82" max="82" width="2.5703125" style="1" customWidth="1"/>
    <col min="83" max="87" width="1.42578125" style="1"/>
    <col min="88" max="88" width="5.140625" style="1" customWidth="1"/>
    <col min="89" max="99" width="1.42578125" style="1" customWidth="1"/>
    <col min="100" max="16384" width="1.42578125" style="1"/>
  </cols>
  <sheetData>
    <row r="1" spans="1:97" ht="18.75" x14ac:dyDescent="0.3">
      <c r="A1" s="98" t="s">
        <v>18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</row>
    <row r="2" spans="1:97" ht="16.5" x14ac:dyDescent="0.25">
      <c r="A2" s="99" t="s">
        <v>19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</row>
    <row r="3" spans="1:97" x14ac:dyDescent="0.25">
      <c r="AO3" s="102" t="s">
        <v>0</v>
      </c>
      <c r="AP3" s="102"/>
      <c r="AQ3" s="101" t="s">
        <v>23</v>
      </c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" t="s">
        <v>1</v>
      </c>
    </row>
    <row r="5" spans="1:97" ht="30.75" customHeight="1" x14ac:dyDescent="0.25">
      <c r="A5" s="103" t="s">
        <v>2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5"/>
      <c r="AF5" s="121" t="s">
        <v>40</v>
      </c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3"/>
    </row>
    <row r="6" spans="1:97" x14ac:dyDescent="0.25">
      <c r="A6" s="106" t="s">
        <v>6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8"/>
      <c r="AF6" s="127" t="s">
        <v>41</v>
      </c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9"/>
    </row>
    <row r="7" spans="1:97" x14ac:dyDescent="0.25">
      <c r="A7" s="109" t="s">
        <v>7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1"/>
      <c r="AF7" s="130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2"/>
    </row>
    <row r="8" spans="1:97" x14ac:dyDescent="0.25">
      <c r="A8" s="112" t="s">
        <v>3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4"/>
      <c r="AF8" s="124" t="s">
        <v>42</v>
      </c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6"/>
    </row>
    <row r="9" spans="1:97" x14ac:dyDescent="0.25">
      <c r="A9" s="112" t="s">
        <v>4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4"/>
      <c r="AF9" s="124" t="s">
        <v>24</v>
      </c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6"/>
    </row>
    <row r="10" spans="1:97" ht="17.25" customHeight="1" x14ac:dyDescent="0.25">
      <c r="A10" s="112" t="s">
        <v>5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4"/>
      <c r="AF10" s="156" t="s">
        <v>43</v>
      </c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8"/>
    </row>
    <row r="11" spans="1:97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4"/>
      <c r="CA11" s="14"/>
      <c r="CB11" s="14"/>
      <c r="CC11" s="14"/>
      <c r="CD11" s="14"/>
    </row>
    <row r="12" spans="1:97" x14ac:dyDescent="0.25">
      <c r="A12" s="115" t="s">
        <v>9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 t="s">
        <v>10</v>
      </c>
      <c r="M12" s="115"/>
      <c r="N12" s="115"/>
      <c r="O12" s="115"/>
      <c r="P12" s="115" t="s">
        <v>20</v>
      </c>
      <c r="Q12" s="115"/>
      <c r="R12" s="115"/>
      <c r="S12" s="115"/>
      <c r="T12" s="116" t="s">
        <v>8</v>
      </c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 t="s">
        <v>33</v>
      </c>
      <c r="CF12" s="116"/>
      <c r="CG12" s="116"/>
      <c r="CH12" s="116"/>
      <c r="CI12" s="116"/>
      <c r="CJ12" s="116"/>
      <c r="CK12" s="116" t="s">
        <v>49</v>
      </c>
      <c r="CL12" s="116"/>
      <c r="CM12" s="116"/>
      <c r="CN12" s="116"/>
      <c r="CO12" s="116"/>
      <c r="CP12" s="116"/>
      <c r="CQ12" s="116"/>
      <c r="CR12" s="116"/>
      <c r="CS12" s="116"/>
    </row>
    <row r="13" spans="1:97" ht="15.6" customHeight="1" x14ac:dyDescent="0.25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35" t="s">
        <v>25</v>
      </c>
      <c r="U13" s="135"/>
      <c r="V13" s="135"/>
      <c r="W13" s="135"/>
      <c r="X13" s="116" t="s">
        <v>26</v>
      </c>
      <c r="Y13" s="116"/>
      <c r="Z13" s="116"/>
      <c r="AA13" s="116"/>
      <c r="AB13" s="116"/>
      <c r="AC13" s="116"/>
      <c r="AD13" s="116"/>
      <c r="AE13" s="116"/>
      <c r="AF13" s="116"/>
      <c r="AG13" s="116"/>
      <c r="AH13" s="116" t="s">
        <v>21</v>
      </c>
      <c r="AI13" s="116"/>
      <c r="AJ13" s="116"/>
      <c r="AK13" s="116"/>
      <c r="AL13" s="116"/>
      <c r="AM13" s="116"/>
      <c r="AN13" s="116"/>
      <c r="AO13" s="116"/>
      <c r="AP13" s="116"/>
      <c r="AQ13" s="116"/>
      <c r="AR13" s="116" t="s">
        <v>27</v>
      </c>
      <c r="AS13" s="116"/>
      <c r="AT13" s="116"/>
      <c r="AU13" s="116"/>
      <c r="AV13" s="116" t="s">
        <v>28</v>
      </c>
      <c r="AW13" s="116"/>
      <c r="AX13" s="116"/>
      <c r="AY13" s="116"/>
      <c r="AZ13" s="116"/>
      <c r="BA13" s="116" t="s">
        <v>29</v>
      </c>
      <c r="BB13" s="116"/>
      <c r="BC13" s="116"/>
      <c r="BD13" s="116"/>
      <c r="BE13" s="116"/>
      <c r="BF13" s="116"/>
      <c r="BG13" s="116" t="s">
        <v>30</v>
      </c>
      <c r="BH13" s="116"/>
      <c r="BI13" s="116"/>
      <c r="BJ13" s="116"/>
      <c r="BK13" s="116"/>
      <c r="BL13" s="116"/>
      <c r="BM13" s="116"/>
      <c r="BN13" s="116"/>
      <c r="BO13" s="116"/>
      <c r="BP13" s="116"/>
      <c r="BQ13" s="116" t="s">
        <v>22</v>
      </c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38"/>
      <c r="CL13" s="138"/>
      <c r="CM13" s="138"/>
      <c r="CN13" s="138"/>
      <c r="CO13" s="138"/>
      <c r="CP13" s="138"/>
      <c r="CQ13" s="138"/>
      <c r="CR13" s="138"/>
      <c r="CS13" s="138"/>
    </row>
    <row r="14" spans="1:97" ht="15.6" customHeight="1" x14ac:dyDescent="0.25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35"/>
      <c r="U14" s="135"/>
      <c r="V14" s="135"/>
      <c r="W14" s="135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38"/>
      <c r="CL14" s="138"/>
      <c r="CM14" s="138"/>
      <c r="CN14" s="138"/>
      <c r="CO14" s="138"/>
      <c r="CP14" s="138"/>
      <c r="CQ14" s="138"/>
      <c r="CR14" s="138"/>
      <c r="CS14" s="138"/>
    </row>
    <row r="15" spans="1:97" ht="15.6" customHeight="1" x14ac:dyDescent="0.25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35"/>
      <c r="U15" s="135"/>
      <c r="V15" s="135"/>
      <c r="W15" s="135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 t="s">
        <v>31</v>
      </c>
      <c r="BR15" s="116"/>
      <c r="BS15" s="116"/>
      <c r="BT15" s="116"/>
      <c r="BU15" s="116"/>
      <c r="BV15" s="116"/>
      <c r="BW15" s="116"/>
      <c r="BX15" s="116" t="s">
        <v>32</v>
      </c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38"/>
      <c r="CL15" s="138"/>
      <c r="CM15" s="138"/>
      <c r="CN15" s="138"/>
      <c r="CO15" s="138"/>
      <c r="CP15" s="138"/>
      <c r="CQ15" s="138"/>
      <c r="CR15" s="138"/>
      <c r="CS15" s="138"/>
    </row>
    <row r="16" spans="1:97" ht="15.6" customHeight="1" x14ac:dyDescent="0.25">
      <c r="A16" s="115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35"/>
      <c r="U16" s="135"/>
      <c r="V16" s="135"/>
      <c r="W16" s="135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38"/>
      <c r="CL16" s="138"/>
      <c r="CM16" s="138"/>
      <c r="CN16" s="138"/>
      <c r="CO16" s="138"/>
      <c r="CP16" s="138"/>
      <c r="CQ16" s="138"/>
      <c r="CR16" s="138"/>
      <c r="CS16" s="138"/>
    </row>
    <row r="17" spans="1:97" ht="15.6" customHeight="1" x14ac:dyDescent="0.25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35"/>
      <c r="U17" s="135"/>
      <c r="V17" s="135"/>
      <c r="W17" s="135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38"/>
      <c r="CL17" s="138"/>
      <c r="CM17" s="138"/>
      <c r="CN17" s="138"/>
      <c r="CO17" s="138"/>
      <c r="CP17" s="138"/>
      <c r="CQ17" s="138"/>
      <c r="CR17" s="138"/>
      <c r="CS17" s="138"/>
    </row>
    <row r="18" spans="1:97" ht="59.25" customHeight="1" x14ac:dyDescent="0.25">
      <c r="A18" s="115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35"/>
      <c r="U18" s="135"/>
      <c r="V18" s="135"/>
      <c r="W18" s="135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38"/>
      <c r="CL18" s="138"/>
      <c r="CM18" s="138"/>
      <c r="CN18" s="138"/>
      <c r="CO18" s="138"/>
      <c r="CP18" s="138"/>
      <c r="CQ18" s="138"/>
      <c r="CR18" s="138"/>
      <c r="CS18" s="138"/>
    </row>
    <row r="19" spans="1:97" s="3" customFormat="1" ht="12" x14ac:dyDescent="0.2">
      <c r="A19" s="140">
        <v>1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2"/>
      <c r="L19" s="117">
        <v>2</v>
      </c>
      <c r="M19" s="117"/>
      <c r="N19" s="117"/>
      <c r="O19" s="117"/>
      <c r="P19" s="117">
        <v>3</v>
      </c>
      <c r="Q19" s="117"/>
      <c r="R19" s="117"/>
      <c r="S19" s="117"/>
      <c r="T19" s="117">
        <v>4</v>
      </c>
      <c r="U19" s="117"/>
      <c r="V19" s="117"/>
      <c r="W19" s="117"/>
      <c r="X19" s="117">
        <v>5</v>
      </c>
      <c r="Y19" s="117"/>
      <c r="Z19" s="117"/>
      <c r="AA19" s="117"/>
      <c r="AB19" s="117"/>
      <c r="AC19" s="117"/>
      <c r="AD19" s="117"/>
      <c r="AE19" s="117"/>
      <c r="AF19" s="117"/>
      <c r="AG19" s="117"/>
      <c r="AH19" s="117">
        <v>6</v>
      </c>
      <c r="AI19" s="117"/>
      <c r="AJ19" s="117"/>
      <c r="AK19" s="117"/>
      <c r="AL19" s="117"/>
      <c r="AM19" s="117"/>
      <c r="AN19" s="117"/>
      <c r="AO19" s="117"/>
      <c r="AP19" s="117"/>
      <c r="AQ19" s="117"/>
      <c r="AR19" s="117">
        <v>7</v>
      </c>
      <c r="AS19" s="117"/>
      <c r="AT19" s="117"/>
      <c r="AU19" s="117"/>
      <c r="AV19" s="117">
        <v>8</v>
      </c>
      <c r="AW19" s="117"/>
      <c r="AX19" s="117"/>
      <c r="AY19" s="117"/>
      <c r="AZ19" s="117"/>
      <c r="BA19" s="117">
        <v>9</v>
      </c>
      <c r="BB19" s="117"/>
      <c r="BC19" s="117"/>
      <c r="BD19" s="117"/>
      <c r="BE19" s="117"/>
      <c r="BF19" s="117"/>
      <c r="BG19" s="117">
        <v>10</v>
      </c>
      <c r="BH19" s="117"/>
      <c r="BI19" s="117"/>
      <c r="BJ19" s="117"/>
      <c r="BK19" s="117"/>
      <c r="BL19" s="117"/>
      <c r="BM19" s="117"/>
      <c r="BN19" s="117"/>
      <c r="BO19" s="117"/>
      <c r="BP19" s="117"/>
      <c r="BQ19" s="117">
        <v>11</v>
      </c>
      <c r="BR19" s="117"/>
      <c r="BS19" s="117"/>
      <c r="BT19" s="117"/>
      <c r="BU19" s="117"/>
      <c r="BV19" s="117"/>
      <c r="BW19" s="117"/>
      <c r="BX19" s="117">
        <v>12</v>
      </c>
      <c r="BY19" s="117"/>
      <c r="BZ19" s="117"/>
      <c r="CA19" s="117"/>
      <c r="CB19" s="117"/>
      <c r="CC19" s="117"/>
      <c r="CD19" s="117"/>
      <c r="CE19" s="117">
        <v>13</v>
      </c>
      <c r="CF19" s="117"/>
      <c r="CG19" s="117"/>
      <c r="CH19" s="117"/>
      <c r="CI19" s="117"/>
      <c r="CJ19" s="117"/>
      <c r="CK19" s="117">
        <v>14</v>
      </c>
      <c r="CL19" s="117"/>
      <c r="CM19" s="117"/>
      <c r="CN19" s="117"/>
      <c r="CO19" s="117"/>
      <c r="CP19" s="117"/>
      <c r="CQ19" s="117"/>
      <c r="CR19" s="117"/>
      <c r="CS19" s="117"/>
    </row>
    <row r="20" spans="1:97" s="3" customFormat="1" ht="118.5" customHeight="1" x14ac:dyDescent="0.2">
      <c r="A20" s="143" t="s">
        <v>72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5"/>
      <c r="L20" s="159" t="s">
        <v>44</v>
      </c>
      <c r="M20" s="160"/>
      <c r="N20" s="160"/>
      <c r="O20" s="161"/>
      <c r="P20" s="159">
        <v>4530656</v>
      </c>
      <c r="Q20" s="160"/>
      <c r="R20" s="160"/>
      <c r="S20" s="161"/>
      <c r="T20" s="159">
        <v>1</v>
      </c>
      <c r="U20" s="160"/>
      <c r="V20" s="160"/>
      <c r="W20" s="161"/>
      <c r="X20" s="86" t="s">
        <v>68</v>
      </c>
      <c r="Y20" s="87"/>
      <c r="Z20" s="87"/>
      <c r="AA20" s="87"/>
      <c r="AB20" s="87"/>
      <c r="AC20" s="87"/>
      <c r="AD20" s="87"/>
      <c r="AE20" s="87"/>
      <c r="AF20" s="87"/>
      <c r="AG20" s="88"/>
      <c r="AH20" s="89" t="s">
        <v>46</v>
      </c>
      <c r="AI20" s="90"/>
      <c r="AJ20" s="90"/>
      <c r="AK20" s="90"/>
      <c r="AL20" s="90"/>
      <c r="AM20" s="90"/>
      <c r="AN20" s="90"/>
      <c r="AO20" s="90"/>
      <c r="AP20" s="91"/>
      <c r="AQ20" s="18"/>
      <c r="AR20" s="92" t="s">
        <v>47</v>
      </c>
      <c r="AS20" s="93"/>
      <c r="AT20" s="93"/>
      <c r="AU20" s="94"/>
      <c r="AV20" s="95" t="s">
        <v>45</v>
      </c>
      <c r="AW20" s="96"/>
      <c r="AX20" s="96"/>
      <c r="AY20" s="96"/>
      <c r="AZ20" s="97"/>
      <c r="BA20" s="95" t="s">
        <v>65</v>
      </c>
      <c r="BB20" s="96"/>
      <c r="BC20" s="96"/>
      <c r="BD20" s="96"/>
      <c r="BE20" s="96"/>
      <c r="BF20" s="97"/>
      <c r="BG20" s="95" t="s">
        <v>66</v>
      </c>
      <c r="BH20" s="96"/>
      <c r="BI20" s="96"/>
      <c r="BJ20" s="96"/>
      <c r="BK20" s="96"/>
      <c r="BL20" s="96"/>
      <c r="BM20" s="96"/>
      <c r="BN20" s="96"/>
      <c r="BO20" s="96"/>
      <c r="BP20" s="97"/>
      <c r="BQ20" s="95" t="s">
        <v>62</v>
      </c>
      <c r="BR20" s="96"/>
      <c r="BS20" s="96"/>
      <c r="BT20" s="96"/>
      <c r="BU20" s="96"/>
      <c r="BV20" s="96"/>
      <c r="BW20" s="97"/>
      <c r="BX20" s="95" t="s">
        <v>56</v>
      </c>
      <c r="BY20" s="96"/>
      <c r="BZ20" s="96"/>
      <c r="CA20" s="96"/>
      <c r="CB20" s="96"/>
      <c r="CC20" s="96"/>
      <c r="CD20" s="97"/>
      <c r="CE20" s="92" t="s">
        <v>48</v>
      </c>
      <c r="CF20" s="93"/>
      <c r="CG20" s="93"/>
      <c r="CH20" s="93"/>
      <c r="CI20" s="93"/>
      <c r="CJ20" s="94"/>
      <c r="CK20" s="168" t="s">
        <v>64</v>
      </c>
      <c r="CL20" s="169"/>
      <c r="CM20" s="169"/>
      <c r="CN20" s="169"/>
      <c r="CO20" s="169"/>
      <c r="CP20" s="169"/>
      <c r="CQ20" s="169"/>
      <c r="CR20" s="169"/>
      <c r="CS20" s="170"/>
    </row>
    <row r="21" spans="1:97" s="3" customFormat="1" ht="107.25" customHeight="1" x14ac:dyDescent="0.2">
      <c r="A21" s="143" t="s">
        <v>72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5"/>
      <c r="L21" s="84" t="s">
        <v>44</v>
      </c>
      <c r="M21" s="84"/>
      <c r="N21" s="84"/>
      <c r="O21" s="84"/>
      <c r="P21" s="84">
        <v>4530656</v>
      </c>
      <c r="Q21" s="84"/>
      <c r="R21" s="84"/>
      <c r="S21" s="84"/>
      <c r="T21" s="84">
        <v>2</v>
      </c>
      <c r="U21" s="84"/>
      <c r="V21" s="84"/>
      <c r="W21" s="84"/>
      <c r="X21" s="86" t="s">
        <v>69</v>
      </c>
      <c r="Y21" s="87"/>
      <c r="Z21" s="87"/>
      <c r="AA21" s="87"/>
      <c r="AB21" s="87"/>
      <c r="AC21" s="87"/>
      <c r="AD21" s="87"/>
      <c r="AE21" s="87"/>
      <c r="AF21" s="87"/>
      <c r="AG21" s="88"/>
      <c r="AH21" s="146" t="s">
        <v>46</v>
      </c>
      <c r="AI21" s="146"/>
      <c r="AJ21" s="146"/>
      <c r="AK21" s="146"/>
      <c r="AL21" s="146"/>
      <c r="AM21" s="146"/>
      <c r="AN21" s="146"/>
      <c r="AO21" s="146"/>
      <c r="AP21" s="146"/>
      <c r="AQ21" s="17"/>
      <c r="AR21" s="147" t="s">
        <v>47</v>
      </c>
      <c r="AS21" s="147"/>
      <c r="AT21" s="147"/>
      <c r="AU21" s="147"/>
      <c r="AV21" s="155">
        <v>1</v>
      </c>
      <c r="AW21" s="155"/>
      <c r="AX21" s="155"/>
      <c r="AY21" s="155"/>
      <c r="AZ21" s="155"/>
      <c r="BA21" s="147">
        <v>274</v>
      </c>
      <c r="BB21" s="147"/>
      <c r="BC21" s="147"/>
      <c r="BD21" s="147"/>
      <c r="BE21" s="147"/>
      <c r="BF21" s="147"/>
      <c r="BG21" s="155" t="s">
        <v>67</v>
      </c>
      <c r="BH21" s="155"/>
      <c r="BI21" s="155"/>
      <c r="BJ21" s="155"/>
      <c r="BK21" s="155"/>
      <c r="BL21" s="155"/>
      <c r="BM21" s="155"/>
      <c r="BN21" s="155"/>
      <c r="BO21" s="155"/>
      <c r="BP21" s="155"/>
      <c r="BQ21" s="155" t="s">
        <v>62</v>
      </c>
      <c r="BR21" s="155"/>
      <c r="BS21" s="155"/>
      <c r="BT21" s="155"/>
      <c r="BU21" s="155"/>
      <c r="BV21" s="155"/>
      <c r="BW21" s="155"/>
      <c r="BX21" s="155" t="s">
        <v>56</v>
      </c>
      <c r="BY21" s="155"/>
      <c r="BZ21" s="155"/>
      <c r="CA21" s="155"/>
      <c r="CB21" s="155"/>
      <c r="CC21" s="155"/>
      <c r="CD21" s="155"/>
      <c r="CE21" s="147" t="s">
        <v>48</v>
      </c>
      <c r="CF21" s="147"/>
      <c r="CG21" s="147"/>
      <c r="CH21" s="147"/>
      <c r="CI21" s="147"/>
      <c r="CJ21" s="147"/>
      <c r="CK21" s="175" t="s">
        <v>70</v>
      </c>
      <c r="CL21" s="176"/>
      <c r="CM21" s="176"/>
      <c r="CN21" s="176"/>
      <c r="CO21" s="176"/>
      <c r="CP21" s="176"/>
      <c r="CQ21" s="176"/>
      <c r="CR21" s="176"/>
      <c r="CS21" s="176"/>
    </row>
    <row r="22" spans="1:97" s="3" customFormat="1" ht="107.25" customHeight="1" x14ac:dyDescent="0.2">
      <c r="A22" s="51" t="s">
        <v>101</v>
      </c>
      <c r="B22" s="52"/>
      <c r="C22" s="52"/>
      <c r="D22" s="52"/>
      <c r="E22" s="52"/>
      <c r="F22" s="52"/>
      <c r="G22" s="52"/>
      <c r="H22" s="52"/>
      <c r="I22" s="52"/>
      <c r="J22" s="52"/>
      <c r="K22" s="53"/>
      <c r="L22" s="84" t="s">
        <v>44</v>
      </c>
      <c r="M22" s="84"/>
      <c r="N22" s="84"/>
      <c r="O22" s="84"/>
      <c r="P22" s="84" t="s">
        <v>81</v>
      </c>
      <c r="Q22" s="84"/>
      <c r="R22" s="84"/>
      <c r="S22" s="84"/>
      <c r="T22" s="84">
        <v>3</v>
      </c>
      <c r="U22" s="84"/>
      <c r="V22" s="84"/>
      <c r="W22" s="84"/>
      <c r="X22" s="146" t="s">
        <v>51</v>
      </c>
      <c r="Y22" s="146"/>
      <c r="Z22" s="146"/>
      <c r="AA22" s="146"/>
      <c r="AB22" s="146"/>
      <c r="AC22" s="146"/>
      <c r="AD22" s="146"/>
      <c r="AE22" s="146"/>
      <c r="AF22" s="146"/>
      <c r="AG22" s="146"/>
      <c r="AH22" s="171" t="s">
        <v>46</v>
      </c>
      <c r="AI22" s="171"/>
      <c r="AJ22" s="171"/>
      <c r="AK22" s="171"/>
      <c r="AL22" s="171"/>
      <c r="AM22" s="171"/>
      <c r="AN22" s="171"/>
      <c r="AO22" s="171"/>
      <c r="AP22" s="171"/>
      <c r="AQ22" s="18"/>
      <c r="AR22" s="147" t="s">
        <v>47</v>
      </c>
      <c r="AS22" s="147"/>
      <c r="AT22" s="147"/>
      <c r="AU22" s="147"/>
      <c r="AV22" s="95" t="s">
        <v>45</v>
      </c>
      <c r="AW22" s="96"/>
      <c r="AX22" s="96"/>
      <c r="AY22" s="96"/>
      <c r="AZ22" s="97"/>
      <c r="BA22" s="147">
        <v>200</v>
      </c>
      <c r="BB22" s="147"/>
      <c r="BC22" s="147"/>
      <c r="BD22" s="147"/>
      <c r="BE22" s="147"/>
      <c r="BF22" s="147"/>
      <c r="BG22" s="155" t="s">
        <v>63</v>
      </c>
      <c r="BH22" s="155"/>
      <c r="BI22" s="155"/>
      <c r="BJ22" s="155"/>
      <c r="BK22" s="155"/>
      <c r="BL22" s="155"/>
      <c r="BM22" s="155"/>
      <c r="BN22" s="155"/>
      <c r="BO22" s="155"/>
      <c r="BP22" s="155"/>
      <c r="BQ22" s="95" t="s">
        <v>62</v>
      </c>
      <c r="BR22" s="96"/>
      <c r="BS22" s="96"/>
      <c r="BT22" s="96"/>
      <c r="BU22" s="96"/>
      <c r="BV22" s="96"/>
      <c r="BW22" s="97"/>
      <c r="BX22" s="95" t="s">
        <v>56</v>
      </c>
      <c r="BY22" s="96"/>
      <c r="BZ22" s="96"/>
      <c r="CA22" s="96"/>
      <c r="CB22" s="96"/>
      <c r="CC22" s="96"/>
      <c r="CD22" s="97"/>
      <c r="CE22" s="172" t="s">
        <v>48</v>
      </c>
      <c r="CF22" s="173"/>
      <c r="CG22" s="173"/>
      <c r="CH22" s="173"/>
      <c r="CI22" s="173"/>
      <c r="CJ22" s="174"/>
      <c r="CK22" s="175" t="s">
        <v>71</v>
      </c>
      <c r="CL22" s="176"/>
      <c r="CM22" s="176"/>
      <c r="CN22" s="176"/>
      <c r="CO22" s="176"/>
      <c r="CP22" s="176"/>
      <c r="CQ22" s="176"/>
      <c r="CR22" s="176"/>
      <c r="CS22" s="176"/>
    </row>
    <row r="23" spans="1:97" s="4" customFormat="1" ht="112.5" customHeight="1" x14ac:dyDescent="0.2">
      <c r="A23" s="48" t="s">
        <v>50</v>
      </c>
      <c r="B23" s="49"/>
      <c r="C23" s="49"/>
      <c r="D23" s="49"/>
      <c r="E23" s="49"/>
      <c r="F23" s="49"/>
      <c r="G23" s="49"/>
      <c r="H23" s="49"/>
      <c r="I23" s="49"/>
      <c r="J23" s="49"/>
      <c r="K23" s="50"/>
      <c r="L23" s="69" t="s">
        <v>44</v>
      </c>
      <c r="M23" s="69"/>
      <c r="N23" s="69"/>
      <c r="O23" s="69"/>
      <c r="P23" s="69" t="s">
        <v>100</v>
      </c>
      <c r="Q23" s="69"/>
      <c r="R23" s="69"/>
      <c r="S23" s="69"/>
      <c r="T23" s="69" t="s">
        <v>52</v>
      </c>
      <c r="U23" s="69"/>
      <c r="V23" s="69"/>
      <c r="W23" s="69"/>
      <c r="X23" s="67" t="s">
        <v>84</v>
      </c>
      <c r="Y23" s="67"/>
      <c r="Z23" s="67"/>
      <c r="AA23" s="67"/>
      <c r="AB23" s="67"/>
      <c r="AC23" s="67"/>
      <c r="AD23" s="67"/>
      <c r="AE23" s="67"/>
      <c r="AF23" s="67"/>
      <c r="AG23" s="67"/>
      <c r="AH23" s="67" t="s">
        <v>46</v>
      </c>
      <c r="AI23" s="67"/>
      <c r="AJ23" s="67"/>
      <c r="AK23" s="67"/>
      <c r="AL23" s="67"/>
      <c r="AM23" s="67"/>
      <c r="AN23" s="67"/>
      <c r="AO23" s="67"/>
      <c r="AP23" s="67"/>
      <c r="AQ23" s="16"/>
      <c r="AR23" s="68" t="s">
        <v>47</v>
      </c>
      <c r="AS23" s="68"/>
      <c r="AT23" s="68"/>
      <c r="AU23" s="68"/>
      <c r="AV23" s="69" t="s">
        <v>45</v>
      </c>
      <c r="AW23" s="69"/>
      <c r="AX23" s="69"/>
      <c r="AY23" s="69"/>
      <c r="AZ23" s="69"/>
      <c r="BA23" s="69" t="s">
        <v>85</v>
      </c>
      <c r="BB23" s="69"/>
      <c r="BC23" s="69"/>
      <c r="BD23" s="69"/>
      <c r="BE23" s="69"/>
      <c r="BF23" s="69"/>
      <c r="BG23" s="79" t="s">
        <v>86</v>
      </c>
      <c r="BH23" s="79"/>
      <c r="BI23" s="79"/>
      <c r="BJ23" s="79"/>
      <c r="BK23" s="79"/>
      <c r="BL23" s="79"/>
      <c r="BM23" s="79"/>
      <c r="BN23" s="79"/>
      <c r="BO23" s="79"/>
      <c r="BP23" s="79"/>
      <c r="BQ23" s="69" t="s">
        <v>55</v>
      </c>
      <c r="BR23" s="69"/>
      <c r="BS23" s="69"/>
      <c r="BT23" s="69"/>
      <c r="BU23" s="69"/>
      <c r="BV23" s="69"/>
      <c r="BW23" s="69"/>
      <c r="BX23" s="69" t="s">
        <v>56</v>
      </c>
      <c r="BY23" s="69"/>
      <c r="BZ23" s="69"/>
      <c r="CA23" s="69"/>
      <c r="CB23" s="69"/>
      <c r="CC23" s="69"/>
      <c r="CD23" s="69"/>
      <c r="CE23" s="80" t="s">
        <v>48</v>
      </c>
      <c r="CF23" s="80"/>
      <c r="CG23" s="80"/>
      <c r="CH23" s="80"/>
      <c r="CI23" s="80"/>
      <c r="CJ23" s="80"/>
      <c r="CK23" s="57"/>
      <c r="CL23" s="57"/>
      <c r="CM23" s="57"/>
      <c r="CN23" s="57"/>
      <c r="CO23" s="57"/>
      <c r="CP23" s="57"/>
      <c r="CQ23" s="57"/>
      <c r="CR23" s="57"/>
      <c r="CS23" s="57"/>
    </row>
    <row r="24" spans="1:97" s="4" customFormat="1" ht="131.25" customHeight="1" x14ac:dyDescent="0.2">
      <c r="A24" s="51" t="s">
        <v>82</v>
      </c>
      <c r="B24" s="52"/>
      <c r="C24" s="52"/>
      <c r="D24" s="52"/>
      <c r="E24" s="52"/>
      <c r="F24" s="52"/>
      <c r="G24" s="52"/>
      <c r="H24" s="52"/>
      <c r="I24" s="52"/>
      <c r="J24" s="52"/>
      <c r="K24" s="53"/>
      <c r="L24" s="48" t="s">
        <v>44</v>
      </c>
      <c r="M24" s="49"/>
      <c r="N24" s="49"/>
      <c r="O24" s="50"/>
      <c r="P24" s="48" t="s">
        <v>80</v>
      </c>
      <c r="Q24" s="49"/>
      <c r="R24" s="49"/>
      <c r="S24" s="50"/>
      <c r="T24" s="48" t="s">
        <v>53</v>
      </c>
      <c r="U24" s="49"/>
      <c r="V24" s="49"/>
      <c r="W24" s="50"/>
      <c r="X24" s="81" t="s">
        <v>83</v>
      </c>
      <c r="Y24" s="82"/>
      <c r="Z24" s="82"/>
      <c r="AA24" s="82"/>
      <c r="AB24" s="82"/>
      <c r="AC24" s="82"/>
      <c r="AD24" s="82"/>
      <c r="AE24" s="82"/>
      <c r="AF24" s="82"/>
      <c r="AG24" s="83"/>
      <c r="AH24" s="67" t="s">
        <v>46</v>
      </c>
      <c r="AI24" s="67"/>
      <c r="AJ24" s="67"/>
      <c r="AK24" s="67"/>
      <c r="AL24" s="67"/>
      <c r="AM24" s="67"/>
      <c r="AN24" s="67"/>
      <c r="AO24" s="67"/>
      <c r="AP24" s="67"/>
      <c r="AQ24" s="20"/>
      <c r="AR24" s="68" t="s">
        <v>47</v>
      </c>
      <c r="AS24" s="68"/>
      <c r="AT24" s="68"/>
      <c r="AU24" s="68"/>
      <c r="AV24" s="69" t="s">
        <v>45</v>
      </c>
      <c r="AW24" s="69"/>
      <c r="AX24" s="69"/>
      <c r="AY24" s="69"/>
      <c r="AZ24" s="69"/>
      <c r="BA24" s="48" t="s">
        <v>74</v>
      </c>
      <c r="BB24" s="49"/>
      <c r="BC24" s="49"/>
      <c r="BD24" s="49"/>
      <c r="BE24" s="49"/>
      <c r="BF24" s="50"/>
      <c r="BG24" s="70" t="s">
        <v>75</v>
      </c>
      <c r="BH24" s="71"/>
      <c r="BI24" s="71"/>
      <c r="BJ24" s="71"/>
      <c r="BK24" s="71"/>
      <c r="BL24" s="71"/>
      <c r="BM24" s="71"/>
      <c r="BN24" s="71"/>
      <c r="BO24" s="71"/>
      <c r="BP24" s="72"/>
      <c r="BQ24" s="48" t="s">
        <v>57</v>
      </c>
      <c r="BR24" s="49"/>
      <c r="BS24" s="49"/>
      <c r="BT24" s="49"/>
      <c r="BU24" s="49"/>
      <c r="BV24" s="49"/>
      <c r="BW24" s="50"/>
      <c r="BX24" s="48" t="s">
        <v>56</v>
      </c>
      <c r="BY24" s="49"/>
      <c r="BZ24" s="49"/>
      <c r="CA24" s="49"/>
      <c r="CB24" s="49"/>
      <c r="CC24" s="49"/>
      <c r="CD24" s="50"/>
      <c r="CE24" s="73" t="s">
        <v>76</v>
      </c>
      <c r="CF24" s="74"/>
      <c r="CG24" s="74"/>
      <c r="CH24" s="74"/>
      <c r="CI24" s="74"/>
      <c r="CJ24" s="75"/>
      <c r="CK24" s="39"/>
      <c r="CL24" s="40"/>
      <c r="CM24" s="40"/>
      <c r="CN24" s="40"/>
      <c r="CO24" s="40"/>
      <c r="CP24" s="40"/>
      <c r="CQ24" s="40"/>
      <c r="CR24" s="40"/>
      <c r="CS24" s="41"/>
    </row>
    <row r="25" spans="1:97" s="4" customFormat="1" ht="131.25" customHeight="1" x14ac:dyDescent="0.2">
      <c r="A25" s="51" t="s">
        <v>73</v>
      </c>
      <c r="B25" s="52"/>
      <c r="C25" s="52"/>
      <c r="D25" s="52"/>
      <c r="E25" s="52"/>
      <c r="F25" s="52"/>
      <c r="G25" s="52"/>
      <c r="H25" s="52"/>
      <c r="I25" s="52"/>
      <c r="J25" s="52"/>
      <c r="K25" s="53"/>
      <c r="L25" s="48" t="s">
        <v>44</v>
      </c>
      <c r="M25" s="49"/>
      <c r="N25" s="49"/>
      <c r="O25" s="50"/>
      <c r="P25" s="48" t="s">
        <v>92</v>
      </c>
      <c r="Q25" s="49"/>
      <c r="R25" s="49"/>
      <c r="S25" s="50"/>
      <c r="T25" s="48" t="s">
        <v>87</v>
      </c>
      <c r="U25" s="49"/>
      <c r="V25" s="49"/>
      <c r="W25" s="50"/>
      <c r="X25" s="81" t="s">
        <v>88</v>
      </c>
      <c r="Y25" s="82"/>
      <c r="Z25" s="82"/>
      <c r="AA25" s="82"/>
      <c r="AB25" s="82"/>
      <c r="AC25" s="82"/>
      <c r="AD25" s="82"/>
      <c r="AE25" s="82"/>
      <c r="AF25" s="82"/>
      <c r="AG25" s="83"/>
      <c r="AH25" s="67" t="s">
        <v>46</v>
      </c>
      <c r="AI25" s="67"/>
      <c r="AJ25" s="67"/>
      <c r="AK25" s="67"/>
      <c r="AL25" s="67"/>
      <c r="AM25" s="67"/>
      <c r="AN25" s="67"/>
      <c r="AO25" s="67"/>
      <c r="AP25" s="67"/>
      <c r="AQ25" s="21"/>
      <c r="AR25" s="68" t="s">
        <v>47</v>
      </c>
      <c r="AS25" s="68"/>
      <c r="AT25" s="68"/>
      <c r="AU25" s="68"/>
      <c r="AV25" s="48" t="s">
        <v>45</v>
      </c>
      <c r="AW25" s="49"/>
      <c r="AX25" s="49"/>
      <c r="AY25" s="49"/>
      <c r="AZ25" s="50"/>
      <c r="BA25" s="48" t="s">
        <v>93</v>
      </c>
      <c r="BB25" s="49"/>
      <c r="BC25" s="49"/>
      <c r="BD25" s="49"/>
      <c r="BE25" s="49"/>
      <c r="BF25" s="50"/>
      <c r="BG25" s="70" t="s">
        <v>94</v>
      </c>
      <c r="BH25" s="71"/>
      <c r="BI25" s="71"/>
      <c r="BJ25" s="71"/>
      <c r="BK25" s="71"/>
      <c r="BL25" s="71"/>
      <c r="BM25" s="71"/>
      <c r="BN25" s="71"/>
      <c r="BO25" s="71"/>
      <c r="BP25" s="72"/>
      <c r="BQ25" s="48" t="s">
        <v>55</v>
      </c>
      <c r="BR25" s="49"/>
      <c r="BS25" s="49"/>
      <c r="BT25" s="49"/>
      <c r="BU25" s="49"/>
      <c r="BV25" s="49"/>
      <c r="BW25" s="50"/>
      <c r="BX25" s="48" t="s">
        <v>56</v>
      </c>
      <c r="BY25" s="49"/>
      <c r="BZ25" s="49"/>
      <c r="CA25" s="49"/>
      <c r="CB25" s="49"/>
      <c r="CC25" s="49"/>
      <c r="CD25" s="50"/>
      <c r="CE25" s="73" t="s">
        <v>48</v>
      </c>
      <c r="CF25" s="74"/>
      <c r="CG25" s="74"/>
      <c r="CH25" s="74"/>
      <c r="CI25" s="74"/>
      <c r="CJ25" s="75"/>
      <c r="CK25" s="39"/>
      <c r="CL25" s="40"/>
      <c r="CM25" s="40"/>
      <c r="CN25" s="40"/>
      <c r="CO25" s="40"/>
      <c r="CP25" s="40"/>
      <c r="CQ25" s="40"/>
      <c r="CR25" s="40"/>
      <c r="CS25" s="41"/>
    </row>
    <row r="26" spans="1:97" s="4" customFormat="1" ht="131.25" customHeight="1" x14ac:dyDescent="0.2">
      <c r="A26" s="51" t="s">
        <v>89</v>
      </c>
      <c r="B26" s="52"/>
      <c r="C26" s="52"/>
      <c r="D26" s="52"/>
      <c r="E26" s="52"/>
      <c r="F26" s="52"/>
      <c r="G26" s="52"/>
      <c r="H26" s="52"/>
      <c r="I26" s="52"/>
      <c r="J26" s="52"/>
      <c r="K26" s="53"/>
      <c r="L26" s="48" t="s">
        <v>44</v>
      </c>
      <c r="M26" s="49"/>
      <c r="N26" s="49"/>
      <c r="O26" s="50"/>
      <c r="P26" s="48" t="s">
        <v>92</v>
      </c>
      <c r="Q26" s="49"/>
      <c r="R26" s="49"/>
      <c r="S26" s="50"/>
      <c r="T26" s="48" t="s">
        <v>98</v>
      </c>
      <c r="U26" s="49"/>
      <c r="V26" s="49"/>
      <c r="W26" s="50"/>
      <c r="X26" s="81" t="s">
        <v>107</v>
      </c>
      <c r="Y26" s="82"/>
      <c r="Z26" s="82"/>
      <c r="AA26" s="82"/>
      <c r="AB26" s="82"/>
      <c r="AC26" s="82"/>
      <c r="AD26" s="82"/>
      <c r="AE26" s="82"/>
      <c r="AF26" s="82"/>
      <c r="AG26" s="83"/>
      <c r="AH26" s="67" t="s">
        <v>46</v>
      </c>
      <c r="AI26" s="67"/>
      <c r="AJ26" s="67"/>
      <c r="AK26" s="67"/>
      <c r="AL26" s="67"/>
      <c r="AM26" s="67"/>
      <c r="AN26" s="67"/>
      <c r="AO26" s="67"/>
      <c r="AP26" s="67"/>
      <c r="AQ26" s="24"/>
      <c r="AR26" s="68" t="s">
        <v>47</v>
      </c>
      <c r="AS26" s="68"/>
      <c r="AT26" s="68"/>
      <c r="AU26" s="68"/>
      <c r="AV26" s="48" t="s">
        <v>45</v>
      </c>
      <c r="AW26" s="49"/>
      <c r="AX26" s="49"/>
      <c r="AY26" s="49"/>
      <c r="AZ26" s="50"/>
      <c r="BA26" s="48" t="s">
        <v>105</v>
      </c>
      <c r="BB26" s="49"/>
      <c r="BC26" s="49"/>
      <c r="BD26" s="49"/>
      <c r="BE26" s="49"/>
      <c r="BF26" s="50"/>
      <c r="BG26" s="70" t="s">
        <v>106</v>
      </c>
      <c r="BH26" s="71"/>
      <c r="BI26" s="71"/>
      <c r="BJ26" s="71"/>
      <c r="BK26" s="71"/>
      <c r="BL26" s="71"/>
      <c r="BM26" s="71"/>
      <c r="BN26" s="71"/>
      <c r="BO26" s="71"/>
      <c r="BP26" s="72"/>
      <c r="BQ26" s="48" t="s">
        <v>55</v>
      </c>
      <c r="BR26" s="49"/>
      <c r="BS26" s="49"/>
      <c r="BT26" s="49"/>
      <c r="BU26" s="49"/>
      <c r="BV26" s="49"/>
      <c r="BW26" s="50"/>
      <c r="BX26" s="48" t="s">
        <v>56</v>
      </c>
      <c r="BY26" s="49"/>
      <c r="BZ26" s="49"/>
      <c r="CA26" s="49"/>
      <c r="CB26" s="49"/>
      <c r="CC26" s="49"/>
      <c r="CD26" s="50"/>
      <c r="CE26" s="73" t="s">
        <v>48</v>
      </c>
      <c r="CF26" s="74"/>
      <c r="CG26" s="74"/>
      <c r="CH26" s="74"/>
      <c r="CI26" s="74"/>
      <c r="CJ26" s="75"/>
      <c r="CK26" s="39"/>
      <c r="CL26" s="40"/>
      <c r="CM26" s="40"/>
      <c r="CN26" s="40"/>
      <c r="CO26" s="40"/>
      <c r="CP26" s="40"/>
      <c r="CQ26" s="40"/>
      <c r="CR26" s="40"/>
      <c r="CS26" s="41"/>
    </row>
    <row r="27" spans="1:97" s="4" customFormat="1" ht="104.25" customHeight="1" x14ac:dyDescent="0.2">
      <c r="A27" s="48" t="s">
        <v>50</v>
      </c>
      <c r="B27" s="49"/>
      <c r="C27" s="49"/>
      <c r="D27" s="49"/>
      <c r="E27" s="49"/>
      <c r="F27" s="49"/>
      <c r="G27" s="49"/>
      <c r="H27" s="49"/>
      <c r="I27" s="49"/>
      <c r="J27" s="49"/>
      <c r="K27" s="50"/>
      <c r="L27" s="69" t="s">
        <v>44</v>
      </c>
      <c r="M27" s="69"/>
      <c r="N27" s="69"/>
      <c r="O27" s="69"/>
      <c r="P27" s="69" t="s">
        <v>99</v>
      </c>
      <c r="Q27" s="69"/>
      <c r="R27" s="69"/>
      <c r="S27" s="69"/>
      <c r="T27" s="69" t="s">
        <v>104</v>
      </c>
      <c r="U27" s="69"/>
      <c r="V27" s="69"/>
      <c r="W27" s="69"/>
      <c r="X27" s="85" t="s">
        <v>54</v>
      </c>
      <c r="Y27" s="85"/>
      <c r="Z27" s="85"/>
      <c r="AA27" s="85"/>
      <c r="AB27" s="85"/>
      <c r="AC27" s="85"/>
      <c r="AD27" s="85"/>
      <c r="AE27" s="85"/>
      <c r="AF27" s="85"/>
      <c r="AG27" s="85"/>
      <c r="AH27" s="67" t="s">
        <v>46</v>
      </c>
      <c r="AI27" s="67"/>
      <c r="AJ27" s="67"/>
      <c r="AK27" s="67"/>
      <c r="AL27" s="67"/>
      <c r="AM27" s="67"/>
      <c r="AN27" s="67"/>
      <c r="AO27" s="67"/>
      <c r="AP27" s="67"/>
      <c r="AQ27" s="16"/>
      <c r="AR27" s="68" t="s">
        <v>47</v>
      </c>
      <c r="AS27" s="68"/>
      <c r="AT27" s="68"/>
      <c r="AU27" s="68"/>
      <c r="AV27" s="69" t="s">
        <v>45</v>
      </c>
      <c r="AW27" s="69"/>
      <c r="AX27" s="69"/>
      <c r="AY27" s="69"/>
      <c r="AZ27" s="69"/>
      <c r="BA27" s="69" t="s">
        <v>95</v>
      </c>
      <c r="BB27" s="69"/>
      <c r="BC27" s="69"/>
      <c r="BD27" s="69"/>
      <c r="BE27" s="69"/>
      <c r="BF27" s="69"/>
      <c r="BG27" s="79" t="s">
        <v>96</v>
      </c>
      <c r="BH27" s="79"/>
      <c r="BI27" s="79"/>
      <c r="BJ27" s="79"/>
      <c r="BK27" s="79"/>
      <c r="BL27" s="79"/>
      <c r="BM27" s="79"/>
      <c r="BN27" s="79"/>
      <c r="BO27" s="79"/>
      <c r="BP27" s="79"/>
      <c r="BQ27" s="69" t="s">
        <v>97</v>
      </c>
      <c r="BR27" s="69"/>
      <c r="BS27" s="69"/>
      <c r="BT27" s="69"/>
      <c r="BU27" s="69"/>
      <c r="BV27" s="69"/>
      <c r="BW27" s="69"/>
      <c r="BX27" s="69" t="s">
        <v>56</v>
      </c>
      <c r="BY27" s="69"/>
      <c r="BZ27" s="69"/>
      <c r="CA27" s="69"/>
      <c r="CB27" s="69"/>
      <c r="CC27" s="69"/>
      <c r="CD27" s="69"/>
      <c r="CE27" s="80" t="s">
        <v>48</v>
      </c>
      <c r="CF27" s="80"/>
      <c r="CG27" s="80"/>
      <c r="CH27" s="80"/>
      <c r="CI27" s="80"/>
      <c r="CJ27" s="80"/>
      <c r="CK27" s="57"/>
      <c r="CL27" s="57"/>
      <c r="CM27" s="57"/>
      <c r="CN27" s="57"/>
      <c r="CO27" s="57"/>
      <c r="CP27" s="57"/>
      <c r="CQ27" s="57"/>
      <c r="CR27" s="57"/>
      <c r="CS27" s="57"/>
    </row>
    <row r="28" spans="1:97" s="4" customFormat="1" ht="110.25" customHeight="1" x14ac:dyDescent="0.2">
      <c r="A28" s="48" t="s">
        <v>50</v>
      </c>
      <c r="B28" s="49"/>
      <c r="C28" s="49"/>
      <c r="D28" s="49"/>
      <c r="E28" s="49"/>
      <c r="F28" s="49"/>
      <c r="G28" s="49"/>
      <c r="H28" s="49"/>
      <c r="I28" s="49"/>
      <c r="J28" s="49"/>
      <c r="K28" s="50"/>
      <c r="L28" s="69" t="s">
        <v>44</v>
      </c>
      <c r="M28" s="69"/>
      <c r="N28" s="69"/>
      <c r="O28" s="69"/>
      <c r="P28" s="48" t="s">
        <v>116</v>
      </c>
      <c r="Q28" s="49"/>
      <c r="R28" s="49"/>
      <c r="S28" s="50"/>
      <c r="T28" s="48" t="s">
        <v>110</v>
      </c>
      <c r="U28" s="49"/>
      <c r="V28" s="49"/>
      <c r="W28" s="50"/>
      <c r="X28" s="76" t="s">
        <v>113</v>
      </c>
      <c r="Y28" s="77"/>
      <c r="Z28" s="77"/>
      <c r="AA28" s="77"/>
      <c r="AB28" s="77"/>
      <c r="AC28" s="77"/>
      <c r="AD28" s="77"/>
      <c r="AE28" s="77"/>
      <c r="AF28" s="77"/>
      <c r="AG28" s="78"/>
      <c r="AH28" s="67" t="s">
        <v>46</v>
      </c>
      <c r="AI28" s="67"/>
      <c r="AJ28" s="67"/>
      <c r="AK28" s="67"/>
      <c r="AL28" s="67"/>
      <c r="AM28" s="67"/>
      <c r="AN28" s="67"/>
      <c r="AO28" s="67"/>
      <c r="AP28" s="67"/>
      <c r="AQ28" s="27"/>
      <c r="AR28" s="68" t="s">
        <v>47</v>
      </c>
      <c r="AS28" s="68"/>
      <c r="AT28" s="68"/>
      <c r="AU28" s="68"/>
      <c r="AV28" s="69" t="s">
        <v>45</v>
      </c>
      <c r="AW28" s="69"/>
      <c r="AX28" s="69"/>
      <c r="AY28" s="69"/>
      <c r="AZ28" s="69"/>
      <c r="BA28" s="48" t="s">
        <v>120</v>
      </c>
      <c r="BB28" s="49"/>
      <c r="BC28" s="49"/>
      <c r="BD28" s="49"/>
      <c r="BE28" s="49"/>
      <c r="BF28" s="50"/>
      <c r="BG28" s="70"/>
      <c r="BH28" s="71"/>
      <c r="BI28" s="71"/>
      <c r="BJ28" s="71"/>
      <c r="BK28" s="71"/>
      <c r="BL28" s="71"/>
      <c r="BM28" s="71"/>
      <c r="BN28" s="71"/>
      <c r="BO28" s="71"/>
      <c r="BP28" s="72"/>
      <c r="BQ28" s="48" t="s">
        <v>118</v>
      </c>
      <c r="BR28" s="49"/>
      <c r="BS28" s="49"/>
      <c r="BT28" s="49"/>
      <c r="BU28" s="49"/>
      <c r="BV28" s="49"/>
      <c r="BW28" s="50"/>
      <c r="BX28" s="48" t="s">
        <v>56</v>
      </c>
      <c r="BY28" s="49"/>
      <c r="BZ28" s="49"/>
      <c r="CA28" s="49"/>
      <c r="CB28" s="49"/>
      <c r="CC28" s="49"/>
      <c r="CD28" s="50"/>
      <c r="CE28" s="73" t="s">
        <v>48</v>
      </c>
      <c r="CF28" s="74"/>
      <c r="CG28" s="74"/>
      <c r="CH28" s="74"/>
      <c r="CI28" s="74"/>
      <c r="CJ28" s="75"/>
      <c r="CK28" s="39"/>
      <c r="CL28" s="40"/>
      <c r="CM28" s="40"/>
      <c r="CN28" s="40"/>
      <c r="CO28" s="40"/>
      <c r="CP28" s="40"/>
      <c r="CQ28" s="40"/>
      <c r="CR28" s="40"/>
      <c r="CS28" s="41"/>
    </row>
    <row r="29" spans="1:97" s="4" customFormat="1" ht="170.25" customHeight="1" x14ac:dyDescent="0.2">
      <c r="A29" s="48" t="s">
        <v>50</v>
      </c>
      <c r="B29" s="49"/>
      <c r="C29" s="49"/>
      <c r="D29" s="49"/>
      <c r="E29" s="49"/>
      <c r="F29" s="49"/>
      <c r="G29" s="49"/>
      <c r="H29" s="49"/>
      <c r="I29" s="49"/>
      <c r="J29" s="49"/>
      <c r="K29" s="50"/>
      <c r="L29" s="69" t="s">
        <v>44</v>
      </c>
      <c r="M29" s="69"/>
      <c r="N29" s="69"/>
      <c r="O29" s="69"/>
      <c r="P29" s="48" t="s">
        <v>117</v>
      </c>
      <c r="Q29" s="49"/>
      <c r="R29" s="49"/>
      <c r="S29" s="50"/>
      <c r="T29" s="48" t="s">
        <v>111</v>
      </c>
      <c r="U29" s="49"/>
      <c r="V29" s="49"/>
      <c r="W29" s="50"/>
      <c r="X29" s="76" t="s">
        <v>114</v>
      </c>
      <c r="Y29" s="77"/>
      <c r="Z29" s="77"/>
      <c r="AA29" s="77"/>
      <c r="AB29" s="77"/>
      <c r="AC29" s="77"/>
      <c r="AD29" s="77"/>
      <c r="AE29" s="77"/>
      <c r="AF29" s="77"/>
      <c r="AG29" s="78"/>
      <c r="AH29" s="67" t="s">
        <v>46</v>
      </c>
      <c r="AI29" s="67"/>
      <c r="AJ29" s="67"/>
      <c r="AK29" s="67"/>
      <c r="AL29" s="67"/>
      <c r="AM29" s="67"/>
      <c r="AN29" s="67"/>
      <c r="AO29" s="67"/>
      <c r="AP29" s="67"/>
      <c r="AQ29" s="27"/>
      <c r="AR29" s="68" t="s">
        <v>47</v>
      </c>
      <c r="AS29" s="68"/>
      <c r="AT29" s="68"/>
      <c r="AU29" s="68"/>
      <c r="AV29" s="69" t="s">
        <v>45</v>
      </c>
      <c r="AW29" s="69"/>
      <c r="AX29" s="69"/>
      <c r="AY29" s="69"/>
      <c r="AZ29" s="69"/>
      <c r="BA29" s="48" t="s">
        <v>119</v>
      </c>
      <c r="BB29" s="49"/>
      <c r="BC29" s="49"/>
      <c r="BD29" s="49"/>
      <c r="BE29" s="49"/>
      <c r="BF29" s="50"/>
      <c r="BG29" s="70"/>
      <c r="BH29" s="71"/>
      <c r="BI29" s="71"/>
      <c r="BJ29" s="71"/>
      <c r="BK29" s="71"/>
      <c r="BL29" s="71"/>
      <c r="BM29" s="71"/>
      <c r="BN29" s="71"/>
      <c r="BO29" s="71"/>
      <c r="BP29" s="72"/>
      <c r="BQ29" s="48" t="s">
        <v>118</v>
      </c>
      <c r="BR29" s="49"/>
      <c r="BS29" s="49"/>
      <c r="BT29" s="49"/>
      <c r="BU29" s="49"/>
      <c r="BV29" s="49"/>
      <c r="BW29" s="50"/>
      <c r="BX29" s="48" t="s">
        <v>56</v>
      </c>
      <c r="BY29" s="49"/>
      <c r="BZ29" s="49"/>
      <c r="CA29" s="49"/>
      <c r="CB29" s="49"/>
      <c r="CC29" s="49"/>
      <c r="CD29" s="50"/>
      <c r="CE29" s="73" t="s">
        <v>48</v>
      </c>
      <c r="CF29" s="74"/>
      <c r="CG29" s="74"/>
      <c r="CH29" s="74"/>
      <c r="CI29" s="74"/>
      <c r="CJ29" s="75"/>
      <c r="CK29" s="39"/>
      <c r="CL29" s="40"/>
      <c r="CM29" s="40"/>
      <c r="CN29" s="40"/>
      <c r="CO29" s="40"/>
      <c r="CP29" s="40"/>
      <c r="CQ29" s="40"/>
      <c r="CR29" s="40"/>
      <c r="CS29" s="41"/>
    </row>
    <row r="30" spans="1:97" s="4" customFormat="1" ht="157.5" customHeight="1" x14ac:dyDescent="0.2">
      <c r="A30" s="48" t="s">
        <v>50</v>
      </c>
      <c r="B30" s="49"/>
      <c r="C30" s="49"/>
      <c r="D30" s="49"/>
      <c r="E30" s="49"/>
      <c r="F30" s="49"/>
      <c r="G30" s="49"/>
      <c r="H30" s="49"/>
      <c r="I30" s="49"/>
      <c r="J30" s="49"/>
      <c r="K30" s="50"/>
      <c r="L30" s="69" t="s">
        <v>44</v>
      </c>
      <c r="M30" s="69"/>
      <c r="N30" s="69"/>
      <c r="O30" s="69"/>
      <c r="P30" s="48" t="s">
        <v>117</v>
      </c>
      <c r="Q30" s="49"/>
      <c r="R30" s="49"/>
      <c r="S30" s="50"/>
      <c r="T30" s="48" t="s">
        <v>112</v>
      </c>
      <c r="U30" s="49"/>
      <c r="V30" s="49"/>
      <c r="W30" s="50"/>
      <c r="X30" s="76" t="s">
        <v>115</v>
      </c>
      <c r="Y30" s="77"/>
      <c r="Z30" s="77"/>
      <c r="AA30" s="77"/>
      <c r="AB30" s="77"/>
      <c r="AC30" s="77"/>
      <c r="AD30" s="77"/>
      <c r="AE30" s="77"/>
      <c r="AF30" s="77"/>
      <c r="AG30" s="78"/>
      <c r="AH30" s="67" t="s">
        <v>46</v>
      </c>
      <c r="AI30" s="67"/>
      <c r="AJ30" s="67"/>
      <c r="AK30" s="67"/>
      <c r="AL30" s="67"/>
      <c r="AM30" s="67"/>
      <c r="AN30" s="67"/>
      <c r="AO30" s="67"/>
      <c r="AP30" s="67"/>
      <c r="AQ30" s="27"/>
      <c r="AR30" s="68" t="s">
        <v>47</v>
      </c>
      <c r="AS30" s="68"/>
      <c r="AT30" s="68"/>
      <c r="AU30" s="68"/>
      <c r="AV30" s="69" t="s">
        <v>45</v>
      </c>
      <c r="AW30" s="69"/>
      <c r="AX30" s="69"/>
      <c r="AY30" s="69"/>
      <c r="AZ30" s="69"/>
      <c r="BA30" s="48" t="s">
        <v>121</v>
      </c>
      <c r="BB30" s="49"/>
      <c r="BC30" s="49"/>
      <c r="BD30" s="49"/>
      <c r="BE30" s="49"/>
      <c r="BF30" s="50"/>
      <c r="BG30" s="70"/>
      <c r="BH30" s="71"/>
      <c r="BI30" s="71"/>
      <c r="BJ30" s="71"/>
      <c r="BK30" s="71"/>
      <c r="BL30" s="71"/>
      <c r="BM30" s="71"/>
      <c r="BN30" s="71"/>
      <c r="BO30" s="71"/>
      <c r="BP30" s="72"/>
      <c r="BQ30" s="48" t="s">
        <v>118</v>
      </c>
      <c r="BR30" s="49"/>
      <c r="BS30" s="49"/>
      <c r="BT30" s="49"/>
      <c r="BU30" s="49"/>
      <c r="BV30" s="49"/>
      <c r="BW30" s="50"/>
      <c r="BX30" s="48" t="s">
        <v>56</v>
      </c>
      <c r="BY30" s="49"/>
      <c r="BZ30" s="49"/>
      <c r="CA30" s="49"/>
      <c r="CB30" s="49"/>
      <c r="CC30" s="49"/>
      <c r="CD30" s="50"/>
      <c r="CE30" s="73" t="s">
        <v>48</v>
      </c>
      <c r="CF30" s="74"/>
      <c r="CG30" s="74"/>
      <c r="CH30" s="74"/>
      <c r="CI30" s="74"/>
      <c r="CJ30" s="75"/>
      <c r="CK30" s="39"/>
      <c r="CL30" s="40"/>
      <c r="CM30" s="40"/>
      <c r="CN30" s="40"/>
      <c r="CO30" s="40"/>
      <c r="CP30" s="40"/>
      <c r="CQ30" s="40"/>
      <c r="CR30" s="40"/>
      <c r="CS30" s="41"/>
    </row>
    <row r="31" spans="1:97" s="4" customFormat="1" ht="36" customHeight="1" x14ac:dyDescent="0.2">
      <c r="A31" s="139" t="s">
        <v>60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59" t="s">
        <v>36</v>
      </c>
      <c r="CF31" s="59"/>
      <c r="CG31" s="59"/>
      <c r="CH31" s="59"/>
      <c r="CI31" s="59"/>
      <c r="CJ31" s="59"/>
      <c r="CK31" s="63"/>
      <c r="CL31" s="63"/>
      <c r="CM31" s="63"/>
      <c r="CN31" s="63"/>
      <c r="CO31" s="63"/>
      <c r="CP31" s="63"/>
      <c r="CQ31" s="63"/>
      <c r="CR31" s="63"/>
      <c r="CS31" s="63"/>
    </row>
    <row r="32" spans="1:97" s="4" customFormat="1" ht="33.75" customHeight="1" x14ac:dyDescent="0.2">
      <c r="A32" s="31" t="s">
        <v>102</v>
      </c>
      <c r="B32" s="32"/>
      <c r="C32" s="32"/>
      <c r="D32" s="32"/>
      <c r="E32" s="32"/>
      <c r="F32" s="32"/>
      <c r="G32" s="32"/>
      <c r="H32" s="32"/>
      <c r="I32" s="32"/>
      <c r="J32" s="32"/>
      <c r="K32" s="33"/>
      <c r="L32" s="58" t="s">
        <v>37</v>
      </c>
      <c r="M32" s="58"/>
      <c r="N32" s="58"/>
      <c r="O32" s="58"/>
      <c r="P32" s="58" t="s">
        <v>37</v>
      </c>
      <c r="Q32" s="58"/>
      <c r="R32" s="58"/>
      <c r="S32" s="58"/>
      <c r="T32" s="58" t="s">
        <v>37</v>
      </c>
      <c r="U32" s="58"/>
      <c r="V32" s="58"/>
      <c r="W32" s="58"/>
      <c r="X32" s="57" t="s">
        <v>37</v>
      </c>
      <c r="Y32" s="57"/>
      <c r="Z32" s="57"/>
      <c r="AA32" s="57"/>
      <c r="AB32" s="57"/>
      <c r="AC32" s="57"/>
      <c r="AD32" s="57"/>
      <c r="AE32" s="57"/>
      <c r="AF32" s="57"/>
      <c r="AG32" s="57"/>
      <c r="AH32" s="57" t="s">
        <v>37</v>
      </c>
      <c r="AI32" s="57"/>
      <c r="AJ32" s="57"/>
      <c r="AK32" s="57"/>
      <c r="AL32" s="57"/>
      <c r="AM32" s="57"/>
      <c r="AN32" s="57"/>
      <c r="AO32" s="57"/>
      <c r="AP32" s="57"/>
      <c r="AQ32" s="15"/>
      <c r="AR32" s="151" t="s">
        <v>37</v>
      </c>
      <c r="AS32" s="151"/>
      <c r="AT32" s="151"/>
      <c r="AU32" s="151"/>
      <c r="AV32" s="58" t="s">
        <v>37</v>
      </c>
      <c r="AW32" s="58"/>
      <c r="AX32" s="58"/>
      <c r="AY32" s="58"/>
      <c r="AZ32" s="58"/>
      <c r="BA32" s="45" t="s">
        <v>78</v>
      </c>
      <c r="BB32" s="46"/>
      <c r="BC32" s="46"/>
      <c r="BD32" s="46"/>
      <c r="BE32" s="46"/>
      <c r="BF32" s="47"/>
      <c r="BG32" s="57" t="s">
        <v>37</v>
      </c>
      <c r="BH32" s="57"/>
      <c r="BI32" s="57"/>
      <c r="BJ32" s="57"/>
      <c r="BK32" s="57"/>
      <c r="BL32" s="57"/>
      <c r="BM32" s="57"/>
      <c r="BN32" s="57"/>
      <c r="BO32" s="57"/>
      <c r="BP32" s="57"/>
      <c r="BQ32" s="58" t="s">
        <v>37</v>
      </c>
      <c r="BR32" s="58"/>
      <c r="BS32" s="58"/>
      <c r="BT32" s="58"/>
      <c r="BU32" s="58"/>
      <c r="BV32" s="58"/>
      <c r="BW32" s="58"/>
      <c r="BX32" s="58" t="s">
        <v>37</v>
      </c>
      <c r="BY32" s="58"/>
      <c r="BZ32" s="58"/>
      <c r="CA32" s="58"/>
      <c r="CB32" s="58"/>
      <c r="CC32" s="58"/>
      <c r="CD32" s="58"/>
      <c r="CE32" s="59" t="s">
        <v>36</v>
      </c>
      <c r="CF32" s="59"/>
      <c r="CG32" s="59"/>
      <c r="CH32" s="59"/>
      <c r="CI32" s="59"/>
      <c r="CJ32" s="59"/>
      <c r="CK32" s="63"/>
      <c r="CL32" s="63"/>
      <c r="CM32" s="63"/>
      <c r="CN32" s="63"/>
      <c r="CO32" s="63"/>
      <c r="CP32" s="63"/>
      <c r="CQ32" s="63"/>
      <c r="CR32" s="63"/>
      <c r="CS32" s="63"/>
    </row>
    <row r="33" spans="1:97" s="4" customFormat="1" ht="33.75" customHeight="1" x14ac:dyDescent="0.2">
      <c r="A33" s="31" t="s">
        <v>73</v>
      </c>
      <c r="B33" s="32"/>
      <c r="C33" s="32"/>
      <c r="D33" s="32"/>
      <c r="E33" s="32"/>
      <c r="F33" s="32"/>
      <c r="G33" s="32"/>
      <c r="H33" s="32"/>
      <c r="I33" s="32"/>
      <c r="J33" s="32"/>
      <c r="K33" s="33"/>
      <c r="L33" s="34" t="s">
        <v>37</v>
      </c>
      <c r="M33" s="37"/>
      <c r="N33" s="37"/>
      <c r="O33" s="38"/>
      <c r="P33" s="34" t="s">
        <v>37</v>
      </c>
      <c r="Q33" s="37"/>
      <c r="R33" s="37"/>
      <c r="S33" s="38"/>
      <c r="T33" s="34" t="s">
        <v>37</v>
      </c>
      <c r="U33" s="37"/>
      <c r="V33" s="37"/>
      <c r="W33" s="38"/>
      <c r="X33" s="39" t="s">
        <v>37</v>
      </c>
      <c r="Y33" s="40"/>
      <c r="Z33" s="40"/>
      <c r="AA33" s="40"/>
      <c r="AB33" s="40"/>
      <c r="AC33" s="40"/>
      <c r="AD33" s="40"/>
      <c r="AE33" s="40"/>
      <c r="AF33" s="40"/>
      <c r="AG33" s="41"/>
      <c r="AH33" s="39" t="s">
        <v>37</v>
      </c>
      <c r="AI33" s="40"/>
      <c r="AJ33" s="40"/>
      <c r="AK33" s="40"/>
      <c r="AL33" s="40"/>
      <c r="AM33" s="40"/>
      <c r="AN33" s="40"/>
      <c r="AO33" s="40"/>
      <c r="AP33" s="41"/>
      <c r="AQ33" s="23"/>
      <c r="AR33" s="42" t="s">
        <v>37</v>
      </c>
      <c r="AS33" s="43"/>
      <c r="AT33" s="43"/>
      <c r="AU33" s="44"/>
      <c r="AV33" s="34" t="s">
        <v>37</v>
      </c>
      <c r="AW33" s="37"/>
      <c r="AX33" s="37"/>
      <c r="AY33" s="37"/>
      <c r="AZ33" s="38"/>
      <c r="BA33" s="45" t="s">
        <v>103</v>
      </c>
      <c r="BB33" s="46"/>
      <c r="BC33" s="46"/>
      <c r="BD33" s="46"/>
      <c r="BE33" s="46"/>
      <c r="BF33" s="47"/>
      <c r="BG33" s="39" t="s">
        <v>37</v>
      </c>
      <c r="BH33" s="40"/>
      <c r="BI33" s="40"/>
      <c r="BJ33" s="40"/>
      <c r="BK33" s="40"/>
      <c r="BL33" s="40"/>
      <c r="BM33" s="40"/>
      <c r="BN33" s="40"/>
      <c r="BO33" s="40"/>
      <c r="BP33" s="41"/>
      <c r="BQ33" s="34" t="s">
        <v>37</v>
      </c>
      <c r="BR33" s="37"/>
      <c r="BS33" s="37"/>
      <c r="BT33" s="37"/>
      <c r="BU33" s="37"/>
      <c r="BV33" s="37"/>
      <c r="BW33" s="38"/>
      <c r="BX33" s="34" t="s">
        <v>37</v>
      </c>
      <c r="BY33" s="37"/>
      <c r="BZ33" s="37"/>
      <c r="CA33" s="37"/>
      <c r="CB33" s="37"/>
      <c r="CC33" s="37"/>
      <c r="CD33" s="38"/>
      <c r="CE33" s="59" t="s">
        <v>36</v>
      </c>
      <c r="CF33" s="59"/>
      <c r="CG33" s="59"/>
      <c r="CH33" s="59"/>
      <c r="CI33" s="59"/>
      <c r="CJ33" s="59"/>
      <c r="CK33" s="63"/>
      <c r="CL33" s="63"/>
      <c r="CM33" s="63"/>
      <c r="CN33" s="63"/>
      <c r="CO33" s="63"/>
      <c r="CP33" s="63"/>
      <c r="CQ33" s="63"/>
      <c r="CR33" s="63"/>
      <c r="CS33" s="63"/>
    </row>
    <row r="34" spans="1:97" s="4" customFormat="1" ht="33.75" customHeight="1" x14ac:dyDescent="0.2">
      <c r="A34" s="31" t="s">
        <v>77</v>
      </c>
      <c r="B34" s="32"/>
      <c r="C34" s="32"/>
      <c r="D34" s="32"/>
      <c r="E34" s="32"/>
      <c r="F34" s="32"/>
      <c r="G34" s="32"/>
      <c r="H34" s="32"/>
      <c r="I34" s="32"/>
      <c r="J34" s="32"/>
      <c r="K34" s="33"/>
      <c r="L34" s="34" t="s">
        <v>37</v>
      </c>
      <c r="M34" s="37"/>
      <c r="N34" s="37"/>
      <c r="O34" s="38"/>
      <c r="P34" s="34" t="s">
        <v>37</v>
      </c>
      <c r="Q34" s="37"/>
      <c r="R34" s="37"/>
      <c r="S34" s="38"/>
      <c r="T34" s="34" t="s">
        <v>37</v>
      </c>
      <c r="U34" s="37"/>
      <c r="V34" s="37"/>
      <c r="W34" s="38"/>
      <c r="X34" s="39" t="s">
        <v>37</v>
      </c>
      <c r="Y34" s="40"/>
      <c r="Z34" s="40"/>
      <c r="AA34" s="40"/>
      <c r="AB34" s="40"/>
      <c r="AC34" s="40"/>
      <c r="AD34" s="40"/>
      <c r="AE34" s="40"/>
      <c r="AF34" s="40"/>
      <c r="AG34" s="41"/>
      <c r="AH34" s="39" t="s">
        <v>37</v>
      </c>
      <c r="AI34" s="40"/>
      <c r="AJ34" s="40"/>
      <c r="AK34" s="40"/>
      <c r="AL34" s="40"/>
      <c r="AM34" s="40"/>
      <c r="AN34" s="40"/>
      <c r="AO34" s="40"/>
      <c r="AP34" s="41"/>
      <c r="AQ34" s="19"/>
      <c r="AR34" s="42" t="s">
        <v>37</v>
      </c>
      <c r="AS34" s="43"/>
      <c r="AT34" s="43"/>
      <c r="AU34" s="44"/>
      <c r="AV34" s="34" t="s">
        <v>37</v>
      </c>
      <c r="AW34" s="37"/>
      <c r="AX34" s="37"/>
      <c r="AY34" s="37"/>
      <c r="AZ34" s="38"/>
      <c r="BA34" s="45">
        <f>15+54</f>
        <v>69</v>
      </c>
      <c r="BB34" s="46"/>
      <c r="BC34" s="46"/>
      <c r="BD34" s="46"/>
      <c r="BE34" s="46"/>
      <c r="BF34" s="47"/>
      <c r="BG34" s="39" t="s">
        <v>37</v>
      </c>
      <c r="BH34" s="40"/>
      <c r="BI34" s="40"/>
      <c r="BJ34" s="40"/>
      <c r="BK34" s="40"/>
      <c r="BL34" s="40"/>
      <c r="BM34" s="40"/>
      <c r="BN34" s="40"/>
      <c r="BO34" s="40"/>
      <c r="BP34" s="41"/>
      <c r="BQ34" s="34" t="s">
        <v>37</v>
      </c>
      <c r="BR34" s="37"/>
      <c r="BS34" s="37"/>
      <c r="BT34" s="37"/>
      <c r="BU34" s="37"/>
      <c r="BV34" s="37"/>
      <c r="BW34" s="38"/>
      <c r="BX34" s="34" t="s">
        <v>37</v>
      </c>
      <c r="BY34" s="37"/>
      <c r="BZ34" s="37"/>
      <c r="CA34" s="37"/>
      <c r="CB34" s="37"/>
      <c r="CC34" s="37"/>
      <c r="CD34" s="38"/>
      <c r="CE34" s="59" t="s">
        <v>36</v>
      </c>
      <c r="CF34" s="59"/>
      <c r="CG34" s="59"/>
      <c r="CH34" s="59"/>
      <c r="CI34" s="59"/>
      <c r="CJ34" s="59"/>
      <c r="CK34" s="39"/>
      <c r="CL34" s="40"/>
      <c r="CM34" s="40"/>
      <c r="CN34" s="40"/>
      <c r="CO34" s="40"/>
      <c r="CP34" s="40"/>
      <c r="CQ34" s="40"/>
      <c r="CR34" s="40"/>
      <c r="CS34" s="41"/>
    </row>
    <row r="35" spans="1:97" s="4" customFormat="1" ht="33.75" customHeight="1" x14ac:dyDescent="0.2">
      <c r="A35" s="31" t="s">
        <v>79</v>
      </c>
      <c r="B35" s="32"/>
      <c r="C35" s="32"/>
      <c r="D35" s="32"/>
      <c r="E35" s="32"/>
      <c r="F35" s="32"/>
      <c r="G35" s="32"/>
      <c r="H35" s="32"/>
      <c r="I35" s="32"/>
      <c r="J35" s="32"/>
      <c r="K35" s="33"/>
      <c r="L35" s="34" t="s">
        <v>37</v>
      </c>
      <c r="M35" s="37"/>
      <c r="N35" s="37"/>
      <c r="O35" s="38"/>
      <c r="P35" s="34" t="s">
        <v>37</v>
      </c>
      <c r="Q35" s="37"/>
      <c r="R35" s="37"/>
      <c r="S35" s="38"/>
      <c r="T35" s="34" t="s">
        <v>37</v>
      </c>
      <c r="U35" s="37"/>
      <c r="V35" s="37"/>
      <c r="W35" s="38"/>
      <c r="X35" s="39" t="s">
        <v>37</v>
      </c>
      <c r="Y35" s="40"/>
      <c r="Z35" s="40"/>
      <c r="AA35" s="40"/>
      <c r="AB35" s="40"/>
      <c r="AC35" s="40"/>
      <c r="AD35" s="40"/>
      <c r="AE35" s="40"/>
      <c r="AF35" s="40"/>
      <c r="AG35" s="41"/>
      <c r="AH35" s="39" t="s">
        <v>37</v>
      </c>
      <c r="AI35" s="40"/>
      <c r="AJ35" s="40"/>
      <c r="AK35" s="40"/>
      <c r="AL35" s="40"/>
      <c r="AM35" s="40"/>
      <c r="AN35" s="40"/>
      <c r="AO35" s="40"/>
      <c r="AP35" s="41"/>
      <c r="AQ35" s="22"/>
      <c r="AR35" s="42" t="s">
        <v>37</v>
      </c>
      <c r="AS35" s="43"/>
      <c r="AT35" s="43"/>
      <c r="AU35" s="44"/>
      <c r="AV35" s="34" t="s">
        <v>37</v>
      </c>
      <c r="AW35" s="37"/>
      <c r="AX35" s="37"/>
      <c r="AY35" s="37"/>
      <c r="AZ35" s="38"/>
      <c r="BA35" s="45">
        <f>34+39</f>
        <v>73</v>
      </c>
      <c r="BB35" s="46"/>
      <c r="BC35" s="46"/>
      <c r="BD35" s="46"/>
      <c r="BE35" s="46"/>
      <c r="BF35" s="47"/>
      <c r="BG35" s="39" t="s">
        <v>37</v>
      </c>
      <c r="BH35" s="40"/>
      <c r="BI35" s="40"/>
      <c r="BJ35" s="40"/>
      <c r="BK35" s="40"/>
      <c r="BL35" s="40"/>
      <c r="BM35" s="40"/>
      <c r="BN35" s="40"/>
      <c r="BO35" s="40"/>
      <c r="BP35" s="41"/>
      <c r="BQ35" s="34" t="s">
        <v>37</v>
      </c>
      <c r="BR35" s="37"/>
      <c r="BS35" s="37"/>
      <c r="BT35" s="37"/>
      <c r="BU35" s="37"/>
      <c r="BV35" s="37"/>
      <c r="BW35" s="38"/>
      <c r="BX35" s="34" t="s">
        <v>37</v>
      </c>
      <c r="BY35" s="37"/>
      <c r="BZ35" s="37"/>
      <c r="CA35" s="37"/>
      <c r="CB35" s="37"/>
      <c r="CC35" s="37"/>
      <c r="CD35" s="38"/>
      <c r="CE35" s="59" t="s">
        <v>36</v>
      </c>
      <c r="CF35" s="59"/>
      <c r="CG35" s="59"/>
      <c r="CH35" s="59"/>
      <c r="CI35" s="59"/>
      <c r="CJ35" s="59"/>
      <c r="CK35" s="39"/>
      <c r="CL35" s="40"/>
      <c r="CM35" s="40"/>
      <c r="CN35" s="40"/>
      <c r="CO35" s="40"/>
      <c r="CP35" s="40"/>
      <c r="CQ35" s="40"/>
      <c r="CR35" s="40"/>
      <c r="CS35" s="41"/>
    </row>
    <row r="36" spans="1:97" s="4" customFormat="1" ht="33.75" customHeight="1" x14ac:dyDescent="0.2">
      <c r="A36" s="31" t="s">
        <v>108</v>
      </c>
      <c r="B36" s="32"/>
      <c r="C36" s="32"/>
      <c r="D36" s="32"/>
      <c r="E36" s="32"/>
      <c r="F36" s="32"/>
      <c r="G36" s="32"/>
      <c r="H36" s="32"/>
      <c r="I36" s="32"/>
      <c r="J36" s="32"/>
      <c r="K36" s="33"/>
      <c r="L36" s="34" t="s">
        <v>37</v>
      </c>
      <c r="M36" s="37"/>
      <c r="N36" s="37"/>
      <c r="O36" s="38"/>
      <c r="P36" s="34" t="s">
        <v>37</v>
      </c>
      <c r="Q36" s="37"/>
      <c r="R36" s="37"/>
      <c r="S36" s="38"/>
      <c r="T36" s="34" t="s">
        <v>37</v>
      </c>
      <c r="U36" s="37"/>
      <c r="V36" s="37"/>
      <c r="W36" s="38"/>
      <c r="X36" s="39" t="s">
        <v>37</v>
      </c>
      <c r="Y36" s="40"/>
      <c r="Z36" s="40"/>
      <c r="AA36" s="40"/>
      <c r="AB36" s="40"/>
      <c r="AC36" s="40"/>
      <c r="AD36" s="40"/>
      <c r="AE36" s="40"/>
      <c r="AF36" s="40"/>
      <c r="AG36" s="41"/>
      <c r="AH36" s="39" t="s">
        <v>37</v>
      </c>
      <c r="AI36" s="40"/>
      <c r="AJ36" s="40"/>
      <c r="AK36" s="40"/>
      <c r="AL36" s="40"/>
      <c r="AM36" s="40"/>
      <c r="AN36" s="40"/>
      <c r="AO36" s="40"/>
      <c r="AP36" s="41"/>
      <c r="AQ36" s="25"/>
      <c r="AR36" s="42" t="s">
        <v>37</v>
      </c>
      <c r="AS36" s="43"/>
      <c r="AT36" s="43"/>
      <c r="AU36" s="44"/>
      <c r="AV36" s="34" t="s">
        <v>37</v>
      </c>
      <c r="AW36" s="37"/>
      <c r="AX36" s="37"/>
      <c r="AY36" s="37"/>
      <c r="AZ36" s="38"/>
      <c r="BA36" s="45">
        <f>21+7.5+10.5</f>
        <v>39</v>
      </c>
      <c r="BB36" s="46"/>
      <c r="BC36" s="46"/>
      <c r="BD36" s="46"/>
      <c r="BE36" s="46"/>
      <c r="BF36" s="47"/>
      <c r="BG36" s="39" t="s">
        <v>37</v>
      </c>
      <c r="BH36" s="40"/>
      <c r="BI36" s="40"/>
      <c r="BJ36" s="40"/>
      <c r="BK36" s="40"/>
      <c r="BL36" s="40"/>
      <c r="BM36" s="40"/>
      <c r="BN36" s="40"/>
      <c r="BO36" s="40"/>
      <c r="BP36" s="41"/>
      <c r="BQ36" s="34" t="s">
        <v>37</v>
      </c>
      <c r="BR36" s="37"/>
      <c r="BS36" s="37"/>
      <c r="BT36" s="37"/>
      <c r="BU36" s="37"/>
      <c r="BV36" s="37"/>
      <c r="BW36" s="38"/>
      <c r="BX36" s="34" t="s">
        <v>37</v>
      </c>
      <c r="BY36" s="37"/>
      <c r="BZ36" s="37"/>
      <c r="CA36" s="37"/>
      <c r="CB36" s="37"/>
      <c r="CC36" s="37"/>
      <c r="CD36" s="38"/>
      <c r="CE36" s="59" t="s">
        <v>36</v>
      </c>
      <c r="CF36" s="59"/>
      <c r="CG36" s="59"/>
      <c r="CH36" s="59"/>
      <c r="CI36" s="59"/>
      <c r="CJ36" s="59"/>
      <c r="CK36" s="39"/>
      <c r="CL36" s="40"/>
      <c r="CM36" s="40"/>
      <c r="CN36" s="40"/>
      <c r="CO36" s="40"/>
      <c r="CP36" s="40"/>
      <c r="CQ36" s="40"/>
      <c r="CR36" s="40"/>
      <c r="CS36" s="41"/>
    </row>
    <row r="37" spans="1:97" s="4" customFormat="1" ht="33.75" customHeight="1" x14ac:dyDescent="0.2">
      <c r="A37" s="31" t="s">
        <v>109</v>
      </c>
      <c r="B37" s="32"/>
      <c r="C37" s="32"/>
      <c r="D37" s="32"/>
      <c r="E37" s="32"/>
      <c r="F37" s="32"/>
      <c r="G37" s="32"/>
      <c r="H37" s="32"/>
      <c r="I37" s="32"/>
      <c r="J37" s="32"/>
      <c r="K37" s="33"/>
      <c r="L37" s="34" t="s">
        <v>37</v>
      </c>
      <c r="M37" s="37"/>
      <c r="N37" s="37"/>
      <c r="O37" s="38"/>
      <c r="P37" s="34" t="s">
        <v>37</v>
      </c>
      <c r="Q37" s="37"/>
      <c r="R37" s="37"/>
      <c r="S37" s="38"/>
      <c r="T37" s="34" t="s">
        <v>37</v>
      </c>
      <c r="U37" s="37"/>
      <c r="V37" s="37"/>
      <c r="W37" s="38"/>
      <c r="X37" s="39" t="s">
        <v>37</v>
      </c>
      <c r="Y37" s="40"/>
      <c r="Z37" s="40"/>
      <c r="AA37" s="40"/>
      <c r="AB37" s="40"/>
      <c r="AC37" s="40"/>
      <c r="AD37" s="40"/>
      <c r="AE37" s="40"/>
      <c r="AF37" s="40"/>
      <c r="AG37" s="41"/>
      <c r="AH37" s="39" t="s">
        <v>37</v>
      </c>
      <c r="AI37" s="40"/>
      <c r="AJ37" s="40"/>
      <c r="AK37" s="40"/>
      <c r="AL37" s="40"/>
      <c r="AM37" s="40"/>
      <c r="AN37" s="40"/>
      <c r="AO37" s="40"/>
      <c r="AP37" s="41"/>
      <c r="AQ37" s="26"/>
      <c r="AR37" s="42" t="s">
        <v>37</v>
      </c>
      <c r="AS37" s="43"/>
      <c r="AT37" s="43"/>
      <c r="AU37" s="44"/>
      <c r="AV37" s="34" t="s">
        <v>37</v>
      </c>
      <c r="AW37" s="37"/>
      <c r="AX37" s="37"/>
      <c r="AY37" s="37"/>
      <c r="AZ37" s="38"/>
      <c r="BA37" s="45">
        <f>700+30+126.5+300+29</f>
        <v>1185.5</v>
      </c>
      <c r="BB37" s="46"/>
      <c r="BC37" s="46"/>
      <c r="BD37" s="46"/>
      <c r="BE37" s="46"/>
      <c r="BF37" s="47"/>
      <c r="BG37" s="39" t="s">
        <v>37</v>
      </c>
      <c r="BH37" s="40"/>
      <c r="BI37" s="40"/>
      <c r="BJ37" s="40"/>
      <c r="BK37" s="40"/>
      <c r="BL37" s="40"/>
      <c r="BM37" s="40"/>
      <c r="BN37" s="40"/>
      <c r="BO37" s="40"/>
      <c r="BP37" s="41"/>
      <c r="BQ37" s="34" t="s">
        <v>37</v>
      </c>
      <c r="BR37" s="37"/>
      <c r="BS37" s="37"/>
      <c r="BT37" s="37"/>
      <c r="BU37" s="37"/>
      <c r="BV37" s="37"/>
      <c r="BW37" s="38"/>
      <c r="BX37" s="34" t="s">
        <v>37</v>
      </c>
      <c r="BY37" s="37"/>
      <c r="BZ37" s="37"/>
      <c r="CA37" s="37"/>
      <c r="CB37" s="37"/>
      <c r="CC37" s="37"/>
      <c r="CD37" s="38"/>
      <c r="CE37" s="59" t="s">
        <v>36</v>
      </c>
      <c r="CF37" s="59"/>
      <c r="CG37" s="59"/>
      <c r="CH37" s="59"/>
      <c r="CI37" s="59"/>
      <c r="CJ37" s="59"/>
      <c r="CK37" s="39"/>
      <c r="CL37" s="40"/>
      <c r="CM37" s="40"/>
      <c r="CN37" s="40"/>
      <c r="CO37" s="40"/>
      <c r="CP37" s="40"/>
      <c r="CQ37" s="40"/>
      <c r="CR37" s="40"/>
      <c r="CS37" s="41"/>
    </row>
    <row r="38" spans="1:97" s="4" customFormat="1" ht="33.75" customHeight="1" x14ac:dyDescent="0.2">
      <c r="A38" s="31" t="s">
        <v>90</v>
      </c>
      <c r="B38" s="32"/>
      <c r="C38" s="32"/>
      <c r="D38" s="32"/>
      <c r="E38" s="32"/>
      <c r="F38" s="32"/>
      <c r="G38" s="32"/>
      <c r="H38" s="32"/>
      <c r="I38" s="32"/>
      <c r="J38" s="32"/>
      <c r="K38" s="33"/>
      <c r="L38" s="34" t="s">
        <v>37</v>
      </c>
      <c r="M38" s="37"/>
      <c r="N38" s="37"/>
      <c r="O38" s="38"/>
      <c r="P38" s="34" t="s">
        <v>37</v>
      </c>
      <c r="Q38" s="37"/>
      <c r="R38" s="37"/>
      <c r="S38" s="38"/>
      <c r="T38" s="34" t="s">
        <v>37</v>
      </c>
      <c r="U38" s="37"/>
      <c r="V38" s="37"/>
      <c r="W38" s="38"/>
      <c r="X38" s="39" t="s">
        <v>37</v>
      </c>
      <c r="Y38" s="40"/>
      <c r="Z38" s="40"/>
      <c r="AA38" s="40"/>
      <c r="AB38" s="40"/>
      <c r="AC38" s="40"/>
      <c r="AD38" s="40"/>
      <c r="AE38" s="40"/>
      <c r="AF38" s="40"/>
      <c r="AG38" s="41"/>
      <c r="AH38" s="39" t="s">
        <v>37</v>
      </c>
      <c r="AI38" s="40"/>
      <c r="AJ38" s="40"/>
      <c r="AK38" s="40"/>
      <c r="AL38" s="40"/>
      <c r="AM38" s="40"/>
      <c r="AN38" s="40"/>
      <c r="AO38" s="40"/>
      <c r="AP38" s="41"/>
      <c r="AQ38" s="22"/>
      <c r="AR38" s="42" t="s">
        <v>37</v>
      </c>
      <c r="AS38" s="43"/>
      <c r="AT38" s="43"/>
      <c r="AU38" s="44"/>
      <c r="AV38" s="34" t="s">
        <v>37</v>
      </c>
      <c r="AW38" s="37"/>
      <c r="AX38" s="37"/>
      <c r="AY38" s="37"/>
      <c r="AZ38" s="38"/>
      <c r="BA38" s="45" t="s">
        <v>91</v>
      </c>
      <c r="BB38" s="46"/>
      <c r="BC38" s="46"/>
      <c r="BD38" s="46"/>
      <c r="BE38" s="46"/>
      <c r="BF38" s="47"/>
      <c r="BG38" s="39" t="s">
        <v>37</v>
      </c>
      <c r="BH38" s="40"/>
      <c r="BI38" s="40"/>
      <c r="BJ38" s="40"/>
      <c r="BK38" s="40"/>
      <c r="BL38" s="40"/>
      <c r="BM38" s="40"/>
      <c r="BN38" s="40"/>
      <c r="BO38" s="40"/>
      <c r="BP38" s="41"/>
      <c r="BQ38" s="34" t="s">
        <v>37</v>
      </c>
      <c r="BR38" s="37"/>
      <c r="BS38" s="37"/>
      <c r="BT38" s="37"/>
      <c r="BU38" s="37"/>
      <c r="BV38" s="37"/>
      <c r="BW38" s="38"/>
      <c r="BX38" s="34" t="s">
        <v>37</v>
      </c>
      <c r="BY38" s="37"/>
      <c r="BZ38" s="37"/>
      <c r="CA38" s="37"/>
      <c r="CB38" s="37"/>
      <c r="CC38" s="37"/>
      <c r="CD38" s="38"/>
      <c r="CE38" s="59" t="s">
        <v>36</v>
      </c>
      <c r="CF38" s="59"/>
      <c r="CG38" s="59"/>
      <c r="CH38" s="59"/>
      <c r="CI38" s="59"/>
      <c r="CJ38" s="59"/>
      <c r="CK38" s="39"/>
      <c r="CL38" s="40"/>
      <c r="CM38" s="40"/>
      <c r="CN38" s="40"/>
      <c r="CO38" s="40"/>
      <c r="CP38" s="40"/>
      <c r="CQ38" s="40"/>
      <c r="CR38" s="40"/>
      <c r="CS38" s="41"/>
    </row>
    <row r="39" spans="1:97" s="4" customFormat="1" ht="33.75" customHeight="1" x14ac:dyDescent="0.2">
      <c r="A39" s="31" t="s">
        <v>50</v>
      </c>
      <c r="B39" s="32"/>
      <c r="C39" s="32"/>
      <c r="D39" s="32"/>
      <c r="E39" s="32"/>
      <c r="F39" s="32"/>
      <c r="G39" s="32"/>
      <c r="H39" s="32"/>
      <c r="I39" s="32"/>
      <c r="J39" s="32"/>
      <c r="K39" s="33"/>
      <c r="L39" s="58" t="s">
        <v>37</v>
      </c>
      <c r="M39" s="58"/>
      <c r="N39" s="58"/>
      <c r="O39" s="58"/>
      <c r="P39" s="58" t="s">
        <v>37</v>
      </c>
      <c r="Q39" s="58"/>
      <c r="R39" s="58"/>
      <c r="S39" s="58"/>
      <c r="T39" s="58" t="s">
        <v>37</v>
      </c>
      <c r="U39" s="58"/>
      <c r="V39" s="58"/>
      <c r="W39" s="58"/>
      <c r="X39" s="57" t="s">
        <v>37</v>
      </c>
      <c r="Y39" s="57"/>
      <c r="Z39" s="57"/>
      <c r="AA39" s="57"/>
      <c r="AB39" s="57"/>
      <c r="AC39" s="57"/>
      <c r="AD39" s="57"/>
      <c r="AE39" s="57"/>
      <c r="AF39" s="57"/>
      <c r="AG39" s="57"/>
      <c r="AH39" s="57" t="s">
        <v>37</v>
      </c>
      <c r="AI39" s="57"/>
      <c r="AJ39" s="57"/>
      <c r="AK39" s="57"/>
      <c r="AL39" s="57"/>
      <c r="AM39" s="57"/>
      <c r="AN39" s="57"/>
      <c r="AO39" s="57"/>
      <c r="AP39" s="57"/>
      <c r="AQ39" s="28"/>
      <c r="AR39" s="151" t="s">
        <v>37</v>
      </c>
      <c r="AS39" s="151"/>
      <c r="AT39" s="151"/>
      <c r="AU39" s="151"/>
      <c r="AV39" s="58" t="s">
        <v>37</v>
      </c>
      <c r="AW39" s="58"/>
      <c r="AX39" s="58"/>
      <c r="AY39" s="58"/>
      <c r="AZ39" s="58"/>
      <c r="BA39" s="65">
        <f>25+600</f>
        <v>625</v>
      </c>
      <c r="BB39" s="65"/>
      <c r="BC39" s="65"/>
      <c r="BD39" s="65"/>
      <c r="BE39" s="65"/>
      <c r="BF39" s="65"/>
      <c r="BG39" s="57" t="s">
        <v>37</v>
      </c>
      <c r="BH39" s="57"/>
      <c r="BI39" s="57"/>
      <c r="BJ39" s="57"/>
      <c r="BK39" s="57"/>
      <c r="BL39" s="57"/>
      <c r="BM39" s="57"/>
      <c r="BN39" s="57"/>
      <c r="BO39" s="57"/>
      <c r="BP39" s="57"/>
      <c r="BQ39" s="34" t="s">
        <v>37</v>
      </c>
      <c r="BR39" s="37"/>
      <c r="BS39" s="37"/>
      <c r="BT39" s="37"/>
      <c r="BU39" s="37"/>
      <c r="BV39" s="37"/>
      <c r="BW39" s="38"/>
      <c r="BX39" s="58" t="s">
        <v>37</v>
      </c>
      <c r="BY39" s="58"/>
      <c r="BZ39" s="58"/>
      <c r="CA39" s="58"/>
      <c r="CB39" s="58"/>
      <c r="CC39" s="58"/>
      <c r="CD39" s="58"/>
      <c r="CE39" s="59" t="s">
        <v>36</v>
      </c>
      <c r="CF39" s="59"/>
      <c r="CG39" s="59"/>
      <c r="CH39" s="59"/>
      <c r="CI39" s="59"/>
      <c r="CJ39" s="59"/>
      <c r="CK39" s="57"/>
      <c r="CL39" s="57"/>
      <c r="CM39" s="57"/>
      <c r="CN39" s="57"/>
      <c r="CO39" s="57"/>
      <c r="CP39" s="57"/>
      <c r="CQ39" s="57"/>
      <c r="CR39" s="57"/>
      <c r="CS39" s="57"/>
    </row>
    <row r="40" spans="1:97" s="4" customFormat="1" ht="33.75" customHeight="1" x14ac:dyDescent="0.2">
      <c r="A40" s="31" t="s">
        <v>125</v>
      </c>
      <c r="B40" s="32"/>
      <c r="C40" s="32"/>
      <c r="D40" s="32"/>
      <c r="E40" s="32"/>
      <c r="F40" s="32"/>
      <c r="G40" s="32"/>
      <c r="H40" s="32"/>
      <c r="I40" s="32"/>
      <c r="J40" s="32"/>
      <c r="K40" s="33"/>
      <c r="L40" s="34" t="s">
        <v>37</v>
      </c>
      <c r="M40" s="35"/>
      <c r="N40" s="35"/>
      <c r="O40" s="36"/>
      <c r="P40" s="34" t="s">
        <v>37</v>
      </c>
      <c r="Q40" s="37"/>
      <c r="R40" s="37"/>
      <c r="S40" s="38"/>
      <c r="T40" s="34" t="s">
        <v>37</v>
      </c>
      <c r="U40" s="37"/>
      <c r="V40" s="37"/>
      <c r="W40" s="38"/>
      <c r="X40" s="39" t="s">
        <v>37</v>
      </c>
      <c r="Y40" s="40"/>
      <c r="Z40" s="40"/>
      <c r="AA40" s="40"/>
      <c r="AB40" s="40"/>
      <c r="AC40" s="40"/>
      <c r="AD40" s="40"/>
      <c r="AE40" s="40"/>
      <c r="AF40" s="40"/>
      <c r="AG40" s="41"/>
      <c r="AH40" s="39" t="s">
        <v>37</v>
      </c>
      <c r="AI40" s="40"/>
      <c r="AJ40" s="40"/>
      <c r="AK40" s="40"/>
      <c r="AL40" s="40"/>
      <c r="AM40" s="40"/>
      <c r="AN40" s="40"/>
      <c r="AO40" s="40"/>
      <c r="AP40" s="41"/>
      <c r="AQ40" s="29"/>
      <c r="AR40" s="42" t="s">
        <v>37</v>
      </c>
      <c r="AS40" s="43"/>
      <c r="AT40" s="43"/>
      <c r="AU40" s="44"/>
      <c r="AV40" s="34" t="s">
        <v>37</v>
      </c>
      <c r="AW40" s="37"/>
      <c r="AX40" s="37"/>
      <c r="AY40" s="37"/>
      <c r="AZ40" s="38"/>
      <c r="BA40" s="45">
        <f>12</f>
        <v>12</v>
      </c>
      <c r="BB40" s="46"/>
      <c r="BC40" s="46"/>
      <c r="BD40" s="46"/>
      <c r="BE40" s="46"/>
      <c r="BF40" s="47"/>
      <c r="BG40" s="39" t="s">
        <v>37</v>
      </c>
      <c r="BH40" s="40"/>
      <c r="BI40" s="40"/>
      <c r="BJ40" s="40"/>
      <c r="BK40" s="40"/>
      <c r="BL40" s="40"/>
      <c r="BM40" s="40"/>
      <c r="BN40" s="40"/>
      <c r="BO40" s="40"/>
      <c r="BP40" s="41"/>
      <c r="BQ40" s="34" t="s">
        <v>37</v>
      </c>
      <c r="BR40" s="37"/>
      <c r="BS40" s="37"/>
      <c r="BT40" s="37"/>
      <c r="BU40" s="37"/>
      <c r="BV40" s="37"/>
      <c r="BW40" s="38"/>
      <c r="BX40" s="34" t="s">
        <v>37</v>
      </c>
      <c r="BY40" s="37"/>
      <c r="BZ40" s="37"/>
      <c r="CA40" s="37"/>
      <c r="CB40" s="37"/>
      <c r="CC40" s="37"/>
      <c r="CD40" s="38"/>
      <c r="CE40" s="60" t="s">
        <v>36</v>
      </c>
      <c r="CF40" s="61"/>
      <c r="CG40" s="61"/>
      <c r="CH40" s="61"/>
      <c r="CI40" s="61"/>
      <c r="CJ40" s="62"/>
      <c r="CK40" s="39"/>
      <c r="CL40" s="40"/>
      <c r="CM40" s="40"/>
      <c r="CN40" s="40"/>
      <c r="CO40" s="40"/>
      <c r="CP40" s="40"/>
      <c r="CQ40" s="40"/>
      <c r="CR40" s="40"/>
      <c r="CS40" s="41"/>
    </row>
    <row r="41" spans="1:97" s="4" customFormat="1" ht="33.75" customHeight="1" x14ac:dyDescent="0.2">
      <c r="A41" s="31" t="s">
        <v>126</v>
      </c>
      <c r="B41" s="32"/>
      <c r="C41" s="32"/>
      <c r="D41" s="32"/>
      <c r="E41" s="32"/>
      <c r="F41" s="32"/>
      <c r="G41" s="32"/>
      <c r="H41" s="32"/>
      <c r="I41" s="32"/>
      <c r="J41" s="32"/>
      <c r="K41" s="33"/>
      <c r="L41" s="34" t="s">
        <v>37</v>
      </c>
      <c r="M41" s="37"/>
      <c r="N41" s="37"/>
      <c r="O41" s="38"/>
      <c r="P41" s="34" t="s">
        <v>37</v>
      </c>
      <c r="Q41" s="37"/>
      <c r="R41" s="37"/>
      <c r="S41" s="38"/>
      <c r="T41" s="34" t="s">
        <v>37</v>
      </c>
      <c r="U41" s="37"/>
      <c r="V41" s="37"/>
      <c r="W41" s="38"/>
      <c r="X41" s="39" t="s">
        <v>37</v>
      </c>
      <c r="Y41" s="40"/>
      <c r="Z41" s="40"/>
      <c r="AA41" s="40"/>
      <c r="AB41" s="40"/>
      <c r="AC41" s="40"/>
      <c r="AD41" s="40"/>
      <c r="AE41" s="40"/>
      <c r="AF41" s="40"/>
      <c r="AG41" s="41"/>
      <c r="AH41" s="39" t="s">
        <v>37</v>
      </c>
      <c r="AI41" s="40"/>
      <c r="AJ41" s="40"/>
      <c r="AK41" s="40"/>
      <c r="AL41" s="40"/>
      <c r="AM41" s="40"/>
      <c r="AN41" s="40"/>
      <c r="AO41" s="40"/>
      <c r="AP41" s="41"/>
      <c r="AQ41" s="30"/>
      <c r="AR41" s="42" t="s">
        <v>37</v>
      </c>
      <c r="AS41" s="43"/>
      <c r="AT41" s="43"/>
      <c r="AU41" s="44"/>
      <c r="AV41" s="34" t="s">
        <v>37</v>
      </c>
      <c r="AW41" s="37"/>
      <c r="AX41" s="37"/>
      <c r="AY41" s="37"/>
      <c r="AZ41" s="38"/>
      <c r="BA41" s="45">
        <v>15</v>
      </c>
      <c r="BB41" s="46"/>
      <c r="BC41" s="46"/>
      <c r="BD41" s="46"/>
      <c r="BE41" s="46"/>
      <c r="BF41" s="47"/>
      <c r="BG41" s="39" t="s">
        <v>37</v>
      </c>
      <c r="BH41" s="40"/>
      <c r="BI41" s="40"/>
      <c r="BJ41" s="40"/>
      <c r="BK41" s="40"/>
      <c r="BL41" s="40"/>
      <c r="BM41" s="40"/>
      <c r="BN41" s="40"/>
      <c r="BO41" s="40"/>
      <c r="BP41" s="41"/>
      <c r="BQ41" s="34" t="s">
        <v>37</v>
      </c>
      <c r="BR41" s="37"/>
      <c r="BS41" s="37"/>
      <c r="BT41" s="37"/>
      <c r="BU41" s="37"/>
      <c r="BV41" s="37"/>
      <c r="BW41" s="38"/>
      <c r="BX41" s="34" t="s">
        <v>37</v>
      </c>
      <c r="BY41" s="37"/>
      <c r="BZ41" s="37"/>
      <c r="CA41" s="37"/>
      <c r="CB41" s="37"/>
      <c r="CC41" s="37"/>
      <c r="CD41" s="38"/>
      <c r="CE41" s="60" t="s">
        <v>36</v>
      </c>
      <c r="CF41" s="61"/>
      <c r="CG41" s="61"/>
      <c r="CH41" s="61"/>
      <c r="CI41" s="61"/>
      <c r="CJ41" s="62"/>
      <c r="CK41" s="39"/>
      <c r="CL41" s="40"/>
      <c r="CM41" s="40"/>
      <c r="CN41" s="40"/>
      <c r="CO41" s="40"/>
      <c r="CP41" s="40"/>
      <c r="CQ41" s="40"/>
      <c r="CR41" s="40"/>
      <c r="CS41" s="41"/>
    </row>
    <row r="42" spans="1:97" s="4" customFormat="1" ht="33.75" customHeight="1" x14ac:dyDescent="0.2">
      <c r="A42" s="31" t="s">
        <v>122</v>
      </c>
      <c r="B42" s="32"/>
      <c r="C42" s="32"/>
      <c r="D42" s="32"/>
      <c r="E42" s="32"/>
      <c r="F42" s="32"/>
      <c r="G42" s="32"/>
      <c r="H42" s="32"/>
      <c r="I42" s="32"/>
      <c r="J42" s="32"/>
      <c r="K42" s="33"/>
      <c r="L42" s="58" t="s">
        <v>37</v>
      </c>
      <c r="M42" s="58"/>
      <c r="N42" s="58"/>
      <c r="O42" s="58"/>
      <c r="P42" s="58" t="s">
        <v>37</v>
      </c>
      <c r="Q42" s="58"/>
      <c r="R42" s="58"/>
      <c r="S42" s="58"/>
      <c r="T42" s="34" t="s">
        <v>37</v>
      </c>
      <c r="U42" s="37"/>
      <c r="V42" s="37"/>
      <c r="W42" s="38"/>
      <c r="X42" s="39" t="s">
        <v>37</v>
      </c>
      <c r="Y42" s="40"/>
      <c r="Z42" s="40"/>
      <c r="AA42" s="40"/>
      <c r="AB42" s="40"/>
      <c r="AC42" s="40"/>
      <c r="AD42" s="40"/>
      <c r="AE42" s="40"/>
      <c r="AF42" s="40"/>
      <c r="AG42" s="41"/>
      <c r="AH42" s="39" t="s">
        <v>37</v>
      </c>
      <c r="AI42" s="40"/>
      <c r="AJ42" s="40"/>
      <c r="AK42" s="40"/>
      <c r="AL42" s="40"/>
      <c r="AM42" s="40"/>
      <c r="AN42" s="40"/>
      <c r="AO42" s="40"/>
      <c r="AP42" s="41"/>
      <c r="AQ42" s="28"/>
      <c r="AR42" s="42" t="s">
        <v>37</v>
      </c>
      <c r="AS42" s="43"/>
      <c r="AT42" s="43"/>
      <c r="AU42" s="44"/>
      <c r="AV42" s="34" t="s">
        <v>37</v>
      </c>
      <c r="AW42" s="37"/>
      <c r="AX42" s="37"/>
      <c r="AY42" s="37"/>
      <c r="AZ42" s="38"/>
      <c r="BA42" s="45">
        <v>10.5</v>
      </c>
      <c r="BB42" s="46"/>
      <c r="BC42" s="46"/>
      <c r="BD42" s="46"/>
      <c r="BE42" s="46"/>
      <c r="BF42" s="47"/>
      <c r="BG42" s="57" t="s">
        <v>37</v>
      </c>
      <c r="BH42" s="57"/>
      <c r="BI42" s="57"/>
      <c r="BJ42" s="57"/>
      <c r="BK42" s="57"/>
      <c r="BL42" s="57"/>
      <c r="BM42" s="57"/>
      <c r="BN42" s="57"/>
      <c r="BO42" s="57"/>
      <c r="BP42" s="57"/>
      <c r="BQ42" s="58" t="s">
        <v>37</v>
      </c>
      <c r="BR42" s="58"/>
      <c r="BS42" s="58"/>
      <c r="BT42" s="58"/>
      <c r="BU42" s="58"/>
      <c r="BV42" s="58"/>
      <c r="BW42" s="58"/>
      <c r="BX42" s="58" t="s">
        <v>37</v>
      </c>
      <c r="BY42" s="58"/>
      <c r="BZ42" s="58"/>
      <c r="CA42" s="58"/>
      <c r="CB42" s="58"/>
      <c r="CC42" s="58"/>
      <c r="CD42" s="58"/>
      <c r="CE42" s="59" t="s">
        <v>36</v>
      </c>
      <c r="CF42" s="59"/>
      <c r="CG42" s="59"/>
      <c r="CH42" s="59"/>
      <c r="CI42" s="59"/>
      <c r="CJ42" s="59"/>
      <c r="CK42" s="39"/>
      <c r="CL42" s="40"/>
      <c r="CM42" s="40"/>
      <c r="CN42" s="40"/>
      <c r="CO42" s="40"/>
      <c r="CP42" s="40"/>
      <c r="CQ42" s="40"/>
      <c r="CR42" s="40"/>
      <c r="CS42" s="41"/>
    </row>
    <row r="43" spans="1:97" s="4" customFormat="1" ht="24.75" customHeight="1" x14ac:dyDescent="0.2">
      <c r="A43" s="165" t="s">
        <v>35</v>
      </c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  <c r="BH43" s="166"/>
      <c r="BI43" s="166"/>
      <c r="BJ43" s="166"/>
      <c r="BK43" s="166"/>
      <c r="BL43" s="166"/>
      <c r="BM43" s="166"/>
      <c r="BN43" s="166"/>
      <c r="BO43" s="166"/>
      <c r="BP43" s="166"/>
      <c r="BQ43" s="166"/>
      <c r="BR43" s="166"/>
      <c r="BS43" s="166"/>
      <c r="BT43" s="166"/>
      <c r="BU43" s="166"/>
      <c r="BV43" s="166"/>
      <c r="BW43" s="166"/>
      <c r="BX43" s="166"/>
      <c r="BY43" s="166"/>
      <c r="BZ43" s="166"/>
      <c r="CA43" s="166"/>
      <c r="CB43" s="166"/>
      <c r="CC43" s="166"/>
      <c r="CD43" s="166"/>
      <c r="CE43" s="166"/>
      <c r="CF43" s="166"/>
      <c r="CG43" s="166"/>
      <c r="CH43" s="166"/>
      <c r="CI43" s="166"/>
      <c r="CJ43" s="166"/>
      <c r="CK43" s="166"/>
      <c r="CL43" s="166"/>
      <c r="CM43" s="166"/>
      <c r="CN43" s="166"/>
      <c r="CO43" s="166"/>
      <c r="CP43" s="166"/>
      <c r="CQ43" s="166"/>
      <c r="CR43" s="166"/>
      <c r="CS43" s="167"/>
    </row>
    <row r="44" spans="1:97" s="4" customFormat="1" ht="21" customHeight="1" x14ac:dyDescent="0.2">
      <c r="A44" s="118" t="s">
        <v>61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20"/>
      <c r="L44" s="58"/>
      <c r="M44" s="64"/>
      <c r="N44" s="64"/>
      <c r="O44" s="64"/>
      <c r="P44" s="58"/>
      <c r="Q44" s="64"/>
      <c r="R44" s="64"/>
      <c r="S44" s="64"/>
      <c r="T44" s="58"/>
      <c r="U44" s="64"/>
      <c r="V44" s="64"/>
      <c r="W44" s="64"/>
      <c r="X44" s="57"/>
      <c r="Y44" s="64"/>
      <c r="Z44" s="64"/>
      <c r="AA44" s="64"/>
      <c r="AB44" s="64"/>
      <c r="AC44" s="64"/>
      <c r="AD44" s="64"/>
      <c r="AE44" s="64"/>
      <c r="AF44" s="64"/>
      <c r="AG44" s="64"/>
      <c r="AH44" s="57"/>
      <c r="AI44" s="64"/>
      <c r="AJ44" s="64"/>
      <c r="AK44" s="64"/>
      <c r="AL44" s="64"/>
      <c r="AM44" s="64"/>
      <c r="AN44" s="64"/>
      <c r="AO44" s="64"/>
      <c r="AP44" s="64"/>
      <c r="AQ44" s="15"/>
      <c r="AR44" s="151"/>
      <c r="AS44" s="64"/>
      <c r="AT44" s="64"/>
      <c r="AU44" s="64"/>
      <c r="AV44" s="58"/>
      <c r="AW44" s="64"/>
      <c r="AX44" s="64"/>
      <c r="AY44" s="64"/>
      <c r="AZ44" s="64"/>
      <c r="BA44" s="65">
        <f>BA32+BA33+BA34+BA35+BA36+BA37+BA38+BA39+BA42+BA40+BA41</f>
        <v>2211.1</v>
      </c>
      <c r="BB44" s="66"/>
      <c r="BC44" s="66"/>
      <c r="BD44" s="66"/>
      <c r="BE44" s="66"/>
      <c r="BF44" s="66"/>
      <c r="BG44" s="57"/>
      <c r="BH44" s="64"/>
      <c r="BI44" s="64"/>
      <c r="BJ44" s="64"/>
      <c r="BK44" s="64"/>
      <c r="BL44" s="64"/>
      <c r="BM44" s="64"/>
      <c r="BN44" s="64"/>
      <c r="BO44" s="64"/>
      <c r="BP44" s="64"/>
      <c r="BQ44" s="58"/>
      <c r="BR44" s="64"/>
      <c r="BS44" s="64"/>
      <c r="BT44" s="64"/>
      <c r="BU44" s="64"/>
      <c r="BV44" s="64"/>
      <c r="BW44" s="64"/>
      <c r="BX44" s="58"/>
      <c r="BY44" s="64"/>
      <c r="BZ44" s="64"/>
      <c r="CA44" s="64"/>
      <c r="CB44" s="64"/>
      <c r="CC44" s="64"/>
      <c r="CD44" s="64"/>
      <c r="CE44" s="63"/>
      <c r="CF44" s="164"/>
      <c r="CG44" s="164"/>
      <c r="CH44" s="164"/>
      <c r="CI44" s="164"/>
      <c r="CJ44" s="164"/>
      <c r="CK44" s="63"/>
      <c r="CL44" s="164"/>
      <c r="CM44" s="164"/>
      <c r="CN44" s="164"/>
      <c r="CO44" s="164"/>
      <c r="CP44" s="164"/>
      <c r="CQ44" s="164"/>
      <c r="CR44" s="164"/>
      <c r="CS44" s="164"/>
    </row>
    <row r="45" spans="1:97" s="4" customFormat="1" ht="13.5" customHeight="1" x14ac:dyDescent="0.2">
      <c r="A45" s="118" t="s">
        <v>58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20"/>
      <c r="L45" s="58"/>
      <c r="M45" s="64"/>
      <c r="N45" s="64"/>
      <c r="O45" s="64"/>
      <c r="P45" s="58"/>
      <c r="Q45" s="64"/>
      <c r="R45" s="64"/>
      <c r="S45" s="64"/>
      <c r="T45" s="58"/>
      <c r="U45" s="64"/>
      <c r="V45" s="64"/>
      <c r="W45" s="64"/>
      <c r="X45" s="57"/>
      <c r="Y45" s="64"/>
      <c r="Z45" s="64"/>
      <c r="AA45" s="64"/>
      <c r="AB45" s="64"/>
      <c r="AC45" s="64"/>
      <c r="AD45" s="64"/>
      <c r="AE45" s="64"/>
      <c r="AF45" s="64"/>
      <c r="AG45" s="64"/>
      <c r="AH45" s="57"/>
      <c r="AI45" s="64"/>
      <c r="AJ45" s="64"/>
      <c r="AK45" s="64"/>
      <c r="AL45" s="64"/>
      <c r="AM45" s="64"/>
      <c r="AN45" s="64"/>
      <c r="AO45" s="64"/>
      <c r="AP45" s="64"/>
      <c r="AQ45" s="15"/>
      <c r="AR45" s="151"/>
      <c r="AS45" s="64"/>
      <c r="AT45" s="64"/>
      <c r="AU45" s="64"/>
      <c r="AV45" s="58"/>
      <c r="AW45" s="64"/>
      <c r="AX45" s="64"/>
      <c r="AY45" s="64"/>
      <c r="AZ45" s="64"/>
      <c r="BA45" s="65">
        <f>770+274+200</f>
        <v>1244</v>
      </c>
      <c r="BB45" s="66"/>
      <c r="BC45" s="66"/>
      <c r="BD45" s="66"/>
      <c r="BE45" s="66"/>
      <c r="BF45" s="66"/>
      <c r="BG45" s="57"/>
      <c r="BH45" s="64"/>
      <c r="BI45" s="64"/>
      <c r="BJ45" s="64"/>
      <c r="BK45" s="64"/>
      <c r="BL45" s="64"/>
      <c r="BM45" s="64"/>
      <c r="BN45" s="64"/>
      <c r="BO45" s="64"/>
      <c r="BP45" s="64"/>
      <c r="BQ45" s="58"/>
      <c r="BR45" s="64"/>
      <c r="BS45" s="64"/>
      <c r="BT45" s="64"/>
      <c r="BU45" s="64"/>
      <c r="BV45" s="64"/>
      <c r="BW45" s="64"/>
      <c r="BX45" s="58"/>
      <c r="BY45" s="64"/>
      <c r="BZ45" s="64"/>
      <c r="CA45" s="64"/>
      <c r="CB45" s="64"/>
      <c r="CC45" s="64"/>
      <c r="CD45" s="64"/>
      <c r="CE45" s="63"/>
      <c r="CF45" s="164"/>
      <c r="CG45" s="164"/>
      <c r="CH45" s="164"/>
      <c r="CI45" s="164"/>
      <c r="CJ45" s="164"/>
      <c r="CK45" s="63"/>
      <c r="CL45" s="164"/>
      <c r="CM45" s="164"/>
      <c r="CN45" s="164"/>
      <c r="CO45" s="164"/>
      <c r="CP45" s="164"/>
      <c r="CQ45" s="164"/>
      <c r="CR45" s="164"/>
      <c r="CS45" s="164"/>
    </row>
    <row r="46" spans="1:97" s="4" customFormat="1" ht="21.75" customHeight="1" x14ac:dyDescent="0.2">
      <c r="A46" s="118" t="s">
        <v>39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20"/>
      <c r="L46" s="58"/>
      <c r="M46" s="64"/>
      <c r="N46" s="64"/>
      <c r="O46" s="64"/>
      <c r="P46" s="58"/>
      <c r="Q46" s="64"/>
      <c r="R46" s="64"/>
      <c r="S46" s="64"/>
      <c r="T46" s="58"/>
      <c r="U46" s="64"/>
      <c r="V46" s="64"/>
      <c r="W46" s="64"/>
      <c r="X46" s="57"/>
      <c r="Y46" s="64"/>
      <c r="Z46" s="64"/>
      <c r="AA46" s="64"/>
      <c r="AB46" s="64"/>
      <c r="AC46" s="64"/>
      <c r="AD46" s="64"/>
      <c r="AE46" s="64"/>
      <c r="AF46" s="64"/>
      <c r="AG46" s="64"/>
      <c r="AH46" s="57"/>
      <c r="AI46" s="64"/>
      <c r="AJ46" s="64"/>
      <c r="AK46" s="64"/>
      <c r="AL46" s="64"/>
      <c r="AM46" s="64"/>
      <c r="AN46" s="64"/>
      <c r="AO46" s="64"/>
      <c r="AP46" s="64"/>
      <c r="AQ46" s="15"/>
      <c r="AR46" s="151"/>
      <c r="AS46" s="64"/>
      <c r="AT46" s="64"/>
      <c r="AU46" s="64"/>
      <c r="AV46" s="58"/>
      <c r="AW46" s="64"/>
      <c r="AX46" s="64"/>
      <c r="AY46" s="64"/>
      <c r="AZ46" s="64"/>
      <c r="BA46" s="65" t="s">
        <v>34</v>
      </c>
      <c r="BB46" s="66"/>
      <c r="BC46" s="66"/>
      <c r="BD46" s="66"/>
      <c r="BE46" s="66"/>
      <c r="BF46" s="66"/>
      <c r="BG46" s="57"/>
      <c r="BH46" s="64"/>
      <c r="BI46" s="64"/>
      <c r="BJ46" s="64"/>
      <c r="BK46" s="64"/>
      <c r="BL46" s="64"/>
      <c r="BM46" s="64"/>
      <c r="BN46" s="64"/>
      <c r="BO46" s="64"/>
      <c r="BP46" s="64"/>
      <c r="BQ46" s="58"/>
      <c r="BR46" s="64"/>
      <c r="BS46" s="64"/>
      <c r="BT46" s="64"/>
      <c r="BU46" s="64"/>
      <c r="BV46" s="64"/>
      <c r="BW46" s="64"/>
      <c r="BX46" s="58"/>
      <c r="BY46" s="64"/>
      <c r="BZ46" s="64"/>
      <c r="CA46" s="64"/>
      <c r="CB46" s="64"/>
      <c r="CC46" s="64"/>
      <c r="CD46" s="64"/>
      <c r="CE46" s="63"/>
      <c r="CF46" s="164"/>
      <c r="CG46" s="164"/>
      <c r="CH46" s="164"/>
      <c r="CI46" s="164"/>
      <c r="CJ46" s="164"/>
      <c r="CK46" s="63"/>
      <c r="CL46" s="164"/>
      <c r="CM46" s="164"/>
      <c r="CN46" s="164"/>
      <c r="CO46" s="164"/>
      <c r="CP46" s="164"/>
      <c r="CQ46" s="164"/>
      <c r="CR46" s="164"/>
      <c r="CS46" s="164"/>
    </row>
    <row r="47" spans="1:97" s="4" customFormat="1" ht="16.5" customHeight="1" x14ac:dyDescent="0.2">
      <c r="A47" s="54" t="s">
        <v>38</v>
      </c>
      <c r="B47" s="55"/>
      <c r="C47" s="55"/>
      <c r="D47" s="55"/>
      <c r="E47" s="55"/>
      <c r="F47" s="55"/>
      <c r="G47" s="55"/>
      <c r="H47" s="55"/>
      <c r="I47" s="55"/>
      <c r="J47" s="55"/>
      <c r="K47" s="56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153"/>
      <c r="AS47" s="153"/>
      <c r="AT47" s="153"/>
      <c r="AU47" s="153"/>
      <c r="AV47" s="154"/>
      <c r="AW47" s="154"/>
      <c r="AX47" s="154"/>
      <c r="AY47" s="154"/>
      <c r="AZ47" s="154"/>
      <c r="BA47" s="65">
        <f>BA20+BA21+BA22+BA23+BA24+BA25+BA26+BA27+BA28+BA29+BA30+BA44</f>
        <v>6357.6</v>
      </c>
      <c r="BB47" s="65"/>
      <c r="BC47" s="65"/>
      <c r="BD47" s="65"/>
      <c r="BE47" s="65"/>
      <c r="BF47" s="65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163"/>
      <c r="BR47" s="163"/>
      <c r="BS47" s="163"/>
      <c r="BT47" s="163"/>
      <c r="BU47" s="163"/>
      <c r="BV47" s="163"/>
      <c r="BW47" s="163"/>
      <c r="BX47" s="163"/>
      <c r="BY47" s="163"/>
      <c r="BZ47" s="163"/>
      <c r="CA47" s="163"/>
      <c r="CB47" s="163"/>
      <c r="CC47" s="163"/>
      <c r="CD47" s="1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</row>
    <row r="49" spans="1:97" x14ac:dyDescent="0.25">
      <c r="A49" s="148" t="s">
        <v>124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X49" s="150" t="s">
        <v>123</v>
      </c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  <c r="BI49" s="150"/>
      <c r="BJ49" s="150"/>
      <c r="BK49" s="150"/>
      <c r="BQ49" s="1" t="s">
        <v>13</v>
      </c>
      <c r="BR49" s="101" t="s">
        <v>127</v>
      </c>
      <c r="BS49" s="101"/>
      <c r="BT49" s="101"/>
      <c r="BU49" s="1" t="s">
        <v>14</v>
      </c>
      <c r="BW49" s="148" t="s">
        <v>128</v>
      </c>
      <c r="BX49" s="148"/>
      <c r="BY49" s="148"/>
      <c r="BZ49" s="148"/>
      <c r="CA49" s="148"/>
      <c r="CB49" s="148"/>
      <c r="CC49" s="148"/>
      <c r="CD49" s="148"/>
      <c r="CF49" s="6" t="s">
        <v>15</v>
      </c>
      <c r="CH49" s="100" t="s">
        <v>59</v>
      </c>
      <c r="CI49" s="100"/>
      <c r="CJ49" s="100"/>
      <c r="CK49" s="1" t="s">
        <v>16</v>
      </c>
    </row>
    <row r="50" spans="1:97" s="5" customFormat="1" ht="12" x14ac:dyDescent="0.2">
      <c r="A50" s="149" t="s">
        <v>11</v>
      </c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X50" s="152" t="s">
        <v>12</v>
      </c>
      <c r="AY50" s="152"/>
      <c r="AZ50" s="152"/>
      <c r="BA50" s="152"/>
      <c r="BB50" s="152"/>
      <c r="BC50" s="152"/>
      <c r="BD50" s="152"/>
      <c r="BE50" s="152"/>
      <c r="BF50" s="152"/>
      <c r="BG50" s="152"/>
      <c r="BH50" s="152"/>
      <c r="BI50" s="152"/>
      <c r="BJ50" s="152"/>
      <c r="BK50" s="152"/>
      <c r="BQ50" s="162" t="s">
        <v>17</v>
      </c>
      <c r="BR50" s="162"/>
      <c r="BS50" s="162"/>
      <c r="BT50" s="162"/>
      <c r="BU50" s="162"/>
      <c r="BV50" s="162"/>
      <c r="BW50" s="162"/>
      <c r="BX50" s="162"/>
      <c r="BY50" s="162"/>
      <c r="BZ50" s="162"/>
      <c r="CA50" s="162"/>
      <c r="CB50" s="162"/>
      <c r="CC50" s="162"/>
      <c r="CD50" s="162"/>
      <c r="CE50" s="162"/>
      <c r="CF50" s="162"/>
      <c r="CG50" s="162"/>
      <c r="CH50" s="162"/>
      <c r="CI50" s="162"/>
      <c r="CJ50" s="162"/>
      <c r="CK50" s="162"/>
      <c r="CL50" s="162"/>
    </row>
    <row r="51" spans="1:97" s="5" customFormat="1" ht="12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</row>
    <row r="52" spans="1:97" s="5" customFormat="1" ht="12" x14ac:dyDescent="0.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</row>
    <row r="53" spans="1:97" s="5" customFormat="1" ht="10.5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P53" s="137"/>
      <c r="BQ53" s="137"/>
      <c r="BR53" s="137"/>
      <c r="BS53" s="137"/>
      <c r="BT53" s="137"/>
      <c r="BU53" s="137"/>
      <c r="BV53" s="137"/>
      <c r="BW53" s="137"/>
      <c r="BX53" s="137"/>
      <c r="BY53" s="137"/>
      <c r="BZ53" s="137"/>
      <c r="CA53" s="137"/>
      <c r="CB53" s="137"/>
      <c r="CC53" s="137"/>
      <c r="CD53" s="137"/>
      <c r="CE53" s="137"/>
      <c r="CF53" s="137"/>
      <c r="CG53" s="137"/>
      <c r="CH53" s="137"/>
      <c r="CI53" s="137"/>
      <c r="CJ53" s="137"/>
      <c r="CK53" s="137"/>
      <c r="CL53" s="137"/>
      <c r="CM53" s="137"/>
      <c r="CN53" s="137"/>
      <c r="CO53" s="137"/>
      <c r="CP53" s="137"/>
      <c r="CQ53" s="137"/>
      <c r="CR53" s="137"/>
      <c r="CS53" s="137"/>
    </row>
    <row r="54" spans="1:97" ht="42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BF54" s="6"/>
      <c r="BP54" s="136"/>
      <c r="BQ54" s="136"/>
      <c r="BR54" s="136"/>
      <c r="BS54" s="136"/>
      <c r="BT54" s="136"/>
      <c r="BU54" s="136"/>
      <c r="BV54" s="136"/>
      <c r="BW54" s="136"/>
      <c r="BX54" s="136"/>
      <c r="BY54" s="136"/>
      <c r="BZ54" s="136"/>
      <c r="CA54" s="136"/>
      <c r="CB54" s="136"/>
      <c r="CC54" s="136"/>
      <c r="CD54" s="136"/>
      <c r="CE54" s="136"/>
      <c r="CF54" s="136"/>
      <c r="CG54" s="136"/>
      <c r="CH54" s="136"/>
      <c r="CI54" s="136"/>
      <c r="CJ54" s="136"/>
      <c r="CK54" s="136"/>
      <c r="CL54" s="136"/>
      <c r="CM54" s="136"/>
      <c r="CN54" s="136"/>
      <c r="CO54" s="136"/>
      <c r="CP54" s="136"/>
      <c r="CQ54" s="136"/>
      <c r="CR54" s="136"/>
      <c r="CS54" s="136"/>
    </row>
    <row r="55" spans="1:97" s="7" customFormat="1" ht="12.75" x14ac:dyDescent="0.2">
      <c r="A55" s="133"/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133"/>
      <c r="BH55" s="133"/>
      <c r="BI55" s="133"/>
      <c r="BJ55" s="133"/>
      <c r="BK55" s="133"/>
      <c r="BL55" s="133"/>
      <c r="BM55" s="133"/>
      <c r="BN55" s="133"/>
      <c r="BO55" s="133"/>
      <c r="BP55" s="133"/>
      <c r="BQ55" s="133"/>
      <c r="BR55" s="133"/>
      <c r="BS55" s="133"/>
      <c r="BT55" s="133"/>
      <c r="BU55" s="133"/>
      <c r="BV55" s="133"/>
      <c r="BW55" s="133"/>
      <c r="BX55" s="133"/>
      <c r="BY55" s="133"/>
      <c r="BZ55" s="133"/>
      <c r="CA55" s="133"/>
      <c r="CB55" s="133"/>
      <c r="CC55" s="133"/>
      <c r="CD55" s="133"/>
      <c r="CE55" s="133"/>
      <c r="CF55" s="133"/>
      <c r="CG55" s="133"/>
      <c r="CH55" s="133"/>
      <c r="CI55" s="133"/>
      <c r="CJ55" s="133"/>
      <c r="CK55" s="133"/>
      <c r="CL55" s="133"/>
      <c r="CM55" s="133"/>
      <c r="CN55" s="133"/>
      <c r="CO55" s="133"/>
      <c r="CP55" s="133"/>
      <c r="CQ55" s="133"/>
      <c r="CR55" s="133"/>
      <c r="CS55" s="133"/>
    </row>
    <row r="56" spans="1:97" ht="28.15" customHeight="1" x14ac:dyDescent="0.25">
      <c r="A56" s="133"/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133"/>
      <c r="AZ56" s="133"/>
      <c r="BA56" s="133"/>
      <c r="BB56" s="133"/>
      <c r="BC56" s="133"/>
      <c r="BD56" s="133"/>
      <c r="BE56" s="133"/>
      <c r="BF56" s="133"/>
      <c r="BG56" s="133"/>
      <c r="BH56" s="133"/>
      <c r="BI56" s="133"/>
      <c r="BJ56" s="133"/>
      <c r="BK56" s="133"/>
      <c r="BL56" s="133"/>
      <c r="BM56" s="133"/>
      <c r="BN56" s="133"/>
      <c r="BO56" s="133"/>
      <c r="BP56" s="133"/>
      <c r="BQ56" s="133"/>
      <c r="BR56" s="133"/>
      <c r="BS56" s="133"/>
      <c r="BT56" s="133"/>
      <c r="BU56" s="133"/>
      <c r="BV56" s="133"/>
      <c r="BW56" s="133"/>
      <c r="BX56" s="133"/>
      <c r="BY56" s="133"/>
      <c r="BZ56" s="133"/>
      <c r="CA56" s="133"/>
      <c r="CB56" s="133"/>
      <c r="CC56" s="133"/>
      <c r="CD56" s="133"/>
      <c r="CE56" s="133"/>
      <c r="CF56" s="133"/>
      <c r="CG56" s="133"/>
      <c r="CH56" s="133"/>
      <c r="CI56" s="133"/>
      <c r="CJ56" s="133"/>
      <c r="CK56" s="133"/>
      <c r="CL56" s="133"/>
      <c r="CM56" s="133"/>
      <c r="CN56" s="133"/>
      <c r="CO56" s="133"/>
      <c r="CP56" s="133"/>
      <c r="CQ56" s="133"/>
      <c r="CR56" s="133"/>
      <c r="CS56" s="133"/>
    </row>
    <row r="57" spans="1:97" ht="31.9" customHeight="1" x14ac:dyDescent="0.25">
      <c r="A57" s="133"/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  <c r="BC57" s="133"/>
      <c r="BD57" s="133"/>
      <c r="BE57" s="133"/>
      <c r="BF57" s="133"/>
      <c r="BG57" s="133"/>
      <c r="BH57" s="133"/>
      <c r="BI57" s="133"/>
      <c r="BJ57" s="133"/>
      <c r="BK57" s="133"/>
      <c r="BL57" s="133"/>
      <c r="BM57" s="133"/>
      <c r="BN57" s="133"/>
      <c r="BO57" s="133"/>
      <c r="BP57" s="133"/>
      <c r="BQ57" s="133"/>
      <c r="BR57" s="133"/>
      <c r="BS57" s="133"/>
      <c r="BT57" s="133"/>
      <c r="BU57" s="133"/>
      <c r="BV57" s="133"/>
      <c r="BW57" s="133"/>
      <c r="BX57" s="133"/>
      <c r="BY57" s="133"/>
      <c r="BZ57" s="133"/>
      <c r="CA57" s="133"/>
      <c r="CB57" s="133"/>
      <c r="CC57" s="133"/>
      <c r="CD57" s="133"/>
      <c r="CE57" s="133"/>
      <c r="CF57" s="133"/>
      <c r="CG57" s="133"/>
      <c r="CH57" s="133"/>
      <c r="CI57" s="133"/>
      <c r="CJ57" s="133"/>
      <c r="CK57" s="133"/>
      <c r="CL57" s="133"/>
      <c r="CM57" s="133"/>
      <c r="CN57" s="133"/>
      <c r="CO57" s="133"/>
      <c r="CP57" s="133"/>
      <c r="CQ57" s="133"/>
      <c r="CR57" s="133"/>
      <c r="CS57" s="133"/>
    </row>
    <row r="58" spans="1:97" ht="30" customHeight="1" x14ac:dyDescent="0.25">
      <c r="A58" s="133"/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AZ58" s="133"/>
      <c r="BA58" s="133"/>
      <c r="BB58" s="133"/>
      <c r="BC58" s="133"/>
      <c r="BD58" s="133"/>
      <c r="BE58" s="133"/>
      <c r="BF58" s="133"/>
      <c r="BG58" s="133"/>
      <c r="BH58" s="133"/>
      <c r="BI58" s="133"/>
      <c r="BJ58" s="133"/>
      <c r="BK58" s="133"/>
      <c r="BL58" s="133"/>
      <c r="BM58" s="133"/>
      <c r="BN58" s="133"/>
      <c r="BO58" s="133"/>
      <c r="BP58" s="133"/>
      <c r="BQ58" s="133"/>
      <c r="BR58" s="133"/>
      <c r="BS58" s="133"/>
      <c r="BT58" s="133"/>
      <c r="BU58" s="133"/>
      <c r="BV58" s="133"/>
      <c r="BW58" s="133"/>
      <c r="BX58" s="133"/>
      <c r="BY58" s="133"/>
      <c r="BZ58" s="133"/>
      <c r="CA58" s="133"/>
      <c r="CB58" s="133"/>
      <c r="CC58" s="133"/>
      <c r="CD58" s="133"/>
      <c r="CE58" s="133"/>
      <c r="CF58" s="133"/>
      <c r="CG58" s="133"/>
      <c r="CH58" s="133"/>
      <c r="CI58" s="133"/>
      <c r="CJ58" s="133"/>
      <c r="CK58" s="133"/>
      <c r="CL58" s="133"/>
      <c r="CM58" s="133"/>
      <c r="CN58" s="133"/>
      <c r="CO58" s="133"/>
      <c r="CP58" s="133"/>
      <c r="CQ58" s="133"/>
      <c r="CR58" s="133"/>
      <c r="CS58" s="133"/>
    </row>
    <row r="59" spans="1:97" ht="31.15" customHeight="1" x14ac:dyDescent="0.25">
      <c r="A59" s="133"/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AZ59" s="133"/>
      <c r="BA59" s="133"/>
      <c r="BB59" s="133"/>
      <c r="BC59" s="133"/>
      <c r="BD59" s="133"/>
      <c r="BE59" s="133"/>
      <c r="BF59" s="133"/>
      <c r="BG59" s="133"/>
      <c r="BH59" s="133"/>
      <c r="BI59" s="133"/>
      <c r="BJ59" s="133"/>
      <c r="BK59" s="133"/>
      <c r="BL59" s="133"/>
      <c r="BM59" s="133"/>
      <c r="BN59" s="133"/>
      <c r="BO59" s="133"/>
      <c r="BP59" s="133"/>
      <c r="BQ59" s="133"/>
      <c r="BR59" s="133"/>
      <c r="BS59" s="133"/>
      <c r="BT59" s="133"/>
      <c r="BU59" s="133"/>
      <c r="BV59" s="133"/>
      <c r="BW59" s="133"/>
      <c r="BX59" s="133"/>
      <c r="BY59" s="133"/>
      <c r="BZ59" s="133"/>
      <c r="CA59" s="133"/>
      <c r="CB59" s="133"/>
      <c r="CC59" s="133"/>
      <c r="CD59" s="133"/>
      <c r="CE59" s="133"/>
      <c r="CF59" s="133"/>
      <c r="CG59" s="133"/>
      <c r="CH59" s="133"/>
      <c r="CI59" s="133"/>
      <c r="CJ59" s="133"/>
      <c r="CK59" s="133"/>
      <c r="CL59" s="133"/>
      <c r="CM59" s="133"/>
      <c r="CN59" s="133"/>
      <c r="CO59" s="133"/>
      <c r="CP59" s="133"/>
      <c r="CQ59" s="133"/>
      <c r="CR59" s="133"/>
      <c r="CS59" s="133"/>
    </row>
    <row r="60" spans="1:97" ht="175.9" customHeight="1" x14ac:dyDescent="0.25">
      <c r="A60" s="133"/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  <c r="AP60" s="133"/>
      <c r="AQ60" s="133"/>
      <c r="AR60" s="133"/>
      <c r="AS60" s="133"/>
      <c r="AT60" s="133"/>
      <c r="AU60" s="133"/>
      <c r="AV60" s="133"/>
      <c r="AW60" s="133"/>
      <c r="AX60" s="133"/>
      <c r="AY60" s="133"/>
      <c r="AZ60" s="133"/>
      <c r="BA60" s="133"/>
      <c r="BB60" s="133"/>
      <c r="BC60" s="133"/>
      <c r="BD60" s="133"/>
      <c r="BE60" s="133"/>
      <c r="BF60" s="133"/>
      <c r="BG60" s="133"/>
      <c r="BH60" s="133"/>
      <c r="BI60" s="133"/>
      <c r="BJ60" s="133"/>
      <c r="BK60" s="133"/>
      <c r="BL60" s="133"/>
      <c r="BM60" s="133"/>
      <c r="BN60" s="133"/>
      <c r="BO60" s="133"/>
      <c r="BP60" s="133"/>
      <c r="BQ60" s="133"/>
      <c r="BR60" s="133"/>
      <c r="BS60" s="133"/>
      <c r="BT60" s="133"/>
      <c r="BU60" s="133"/>
      <c r="BV60" s="133"/>
      <c r="BW60" s="133"/>
      <c r="BX60" s="133"/>
      <c r="BY60" s="133"/>
      <c r="BZ60" s="133"/>
      <c r="CA60" s="133"/>
      <c r="CB60" s="133"/>
      <c r="CC60" s="133"/>
      <c r="CD60" s="133"/>
      <c r="CE60" s="133"/>
      <c r="CF60" s="133"/>
      <c r="CG60" s="133"/>
      <c r="CH60" s="133"/>
      <c r="CI60" s="133"/>
      <c r="CJ60" s="133"/>
      <c r="CK60" s="133"/>
      <c r="CL60" s="133"/>
      <c r="CM60" s="133"/>
      <c r="CN60" s="133"/>
      <c r="CO60" s="133"/>
      <c r="CP60" s="133"/>
      <c r="CQ60" s="133"/>
      <c r="CR60" s="133"/>
      <c r="CS60" s="133"/>
    </row>
    <row r="61" spans="1:97" ht="32.450000000000003" customHeight="1" x14ac:dyDescent="0.25">
      <c r="A61" s="133"/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  <c r="AY61" s="133"/>
      <c r="AZ61" s="133"/>
      <c r="BA61" s="133"/>
      <c r="BB61" s="133"/>
      <c r="BC61" s="133"/>
      <c r="BD61" s="133"/>
      <c r="BE61" s="133"/>
      <c r="BF61" s="133"/>
      <c r="BG61" s="133"/>
      <c r="BH61" s="133"/>
      <c r="BI61" s="133"/>
      <c r="BJ61" s="133"/>
      <c r="BK61" s="133"/>
      <c r="BL61" s="133"/>
      <c r="BM61" s="133"/>
      <c r="BN61" s="133"/>
      <c r="BO61" s="133"/>
      <c r="BP61" s="133"/>
      <c r="BQ61" s="133"/>
      <c r="BR61" s="133"/>
      <c r="BS61" s="133"/>
      <c r="BT61" s="133"/>
      <c r="BU61" s="133"/>
      <c r="BV61" s="133"/>
      <c r="BW61" s="133"/>
      <c r="BX61" s="133"/>
      <c r="BY61" s="133"/>
      <c r="BZ61" s="133"/>
      <c r="CA61" s="133"/>
      <c r="CB61" s="133"/>
      <c r="CC61" s="133"/>
      <c r="CD61" s="133"/>
      <c r="CE61" s="133"/>
      <c r="CF61" s="133"/>
      <c r="CG61" s="133"/>
      <c r="CH61" s="133"/>
      <c r="CI61" s="133"/>
      <c r="CJ61" s="133"/>
      <c r="CK61" s="133"/>
      <c r="CL61" s="133"/>
      <c r="CM61" s="133"/>
      <c r="CN61" s="133"/>
      <c r="CO61" s="133"/>
      <c r="CP61" s="133"/>
      <c r="CQ61" s="133"/>
      <c r="CR61" s="133"/>
      <c r="CS61" s="133"/>
    </row>
    <row r="62" spans="1:97" ht="47.45" customHeight="1" x14ac:dyDescent="0.25">
      <c r="A62" s="133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  <c r="AQ62" s="133"/>
      <c r="AR62" s="133"/>
      <c r="AS62" s="133"/>
      <c r="AT62" s="133"/>
      <c r="AU62" s="133"/>
      <c r="AV62" s="133"/>
      <c r="AW62" s="133"/>
      <c r="AX62" s="133"/>
      <c r="AY62" s="133"/>
      <c r="AZ62" s="133"/>
      <c r="BA62" s="133"/>
      <c r="BB62" s="133"/>
      <c r="BC62" s="133"/>
      <c r="BD62" s="133"/>
      <c r="BE62" s="133"/>
      <c r="BF62" s="133"/>
      <c r="BG62" s="133"/>
      <c r="BH62" s="133"/>
      <c r="BI62" s="133"/>
      <c r="BJ62" s="133"/>
      <c r="BK62" s="133"/>
      <c r="BL62" s="133"/>
      <c r="BM62" s="133"/>
      <c r="BN62" s="133"/>
      <c r="BO62" s="133"/>
      <c r="BP62" s="133"/>
      <c r="BQ62" s="133"/>
      <c r="BR62" s="133"/>
      <c r="BS62" s="133"/>
      <c r="BT62" s="133"/>
      <c r="BU62" s="133"/>
      <c r="BV62" s="133"/>
      <c r="BW62" s="133"/>
      <c r="BX62" s="133"/>
      <c r="BY62" s="133"/>
      <c r="BZ62" s="133"/>
      <c r="CA62" s="133"/>
      <c r="CB62" s="133"/>
      <c r="CC62" s="133"/>
      <c r="CD62" s="133"/>
      <c r="CE62" s="133"/>
      <c r="CF62" s="133"/>
      <c r="CG62" s="133"/>
      <c r="CH62" s="133"/>
      <c r="CI62" s="133"/>
      <c r="CJ62" s="133"/>
      <c r="CK62" s="133"/>
      <c r="CL62" s="133"/>
      <c r="CM62" s="133"/>
      <c r="CN62" s="133"/>
      <c r="CO62" s="133"/>
      <c r="CP62" s="133"/>
      <c r="CQ62" s="133"/>
      <c r="CR62" s="133"/>
      <c r="CS62" s="133"/>
    </row>
    <row r="63" spans="1:97" ht="84" customHeight="1" x14ac:dyDescent="0.25">
      <c r="A63" s="133"/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33"/>
      <c r="AW63" s="133"/>
      <c r="AX63" s="133"/>
      <c r="AY63" s="133"/>
      <c r="AZ63" s="133"/>
      <c r="BA63" s="133"/>
      <c r="BB63" s="133"/>
      <c r="BC63" s="133"/>
      <c r="BD63" s="133"/>
      <c r="BE63" s="133"/>
      <c r="BF63" s="133"/>
      <c r="BG63" s="133"/>
      <c r="BH63" s="133"/>
      <c r="BI63" s="133"/>
      <c r="BJ63" s="133"/>
      <c r="BK63" s="133"/>
      <c r="BL63" s="133"/>
      <c r="BM63" s="133"/>
      <c r="BN63" s="133"/>
      <c r="BO63" s="133"/>
      <c r="BP63" s="133"/>
      <c r="BQ63" s="133"/>
      <c r="BR63" s="133"/>
      <c r="BS63" s="133"/>
      <c r="BT63" s="133"/>
      <c r="BU63" s="133"/>
      <c r="BV63" s="133"/>
      <c r="BW63" s="133"/>
      <c r="BX63" s="133"/>
      <c r="BY63" s="133"/>
      <c r="BZ63" s="133"/>
      <c r="CA63" s="133"/>
      <c r="CB63" s="133"/>
      <c r="CC63" s="133"/>
      <c r="CD63" s="133"/>
      <c r="CE63" s="133"/>
      <c r="CF63" s="133"/>
      <c r="CG63" s="133"/>
      <c r="CH63" s="133"/>
      <c r="CI63" s="133"/>
      <c r="CJ63" s="133"/>
      <c r="CK63" s="133"/>
      <c r="CL63" s="133"/>
      <c r="CM63" s="133"/>
      <c r="CN63" s="133"/>
      <c r="CO63" s="133"/>
      <c r="CP63" s="133"/>
      <c r="CQ63" s="133"/>
      <c r="CR63" s="133"/>
      <c r="CS63" s="133"/>
    </row>
    <row r="64" spans="1:97" ht="31.9" customHeight="1" x14ac:dyDescent="0.25">
      <c r="A64" s="133"/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  <c r="AP64" s="133"/>
      <c r="AQ64" s="133"/>
      <c r="AR64" s="133"/>
      <c r="AS64" s="133"/>
      <c r="AT64" s="133"/>
      <c r="AU64" s="133"/>
      <c r="AV64" s="133"/>
      <c r="AW64" s="133"/>
      <c r="AX64" s="133"/>
      <c r="AY64" s="133"/>
      <c r="AZ64" s="133"/>
      <c r="BA64" s="133"/>
      <c r="BB64" s="133"/>
      <c r="BC64" s="133"/>
      <c r="BD64" s="133"/>
      <c r="BE64" s="133"/>
      <c r="BF64" s="133"/>
      <c r="BG64" s="133"/>
      <c r="BH64" s="133"/>
      <c r="BI64" s="133"/>
      <c r="BJ64" s="133"/>
      <c r="BK64" s="133"/>
      <c r="BL64" s="133"/>
      <c r="BM64" s="133"/>
      <c r="BN64" s="133"/>
      <c r="BO64" s="133"/>
      <c r="BP64" s="133"/>
      <c r="BQ64" s="133"/>
      <c r="BR64" s="133"/>
      <c r="BS64" s="133"/>
      <c r="BT64" s="133"/>
      <c r="BU64" s="133"/>
      <c r="BV64" s="133"/>
      <c r="BW64" s="133"/>
      <c r="BX64" s="133"/>
      <c r="BY64" s="133"/>
      <c r="BZ64" s="133"/>
      <c r="CA64" s="133"/>
      <c r="CB64" s="133"/>
      <c r="CC64" s="133"/>
      <c r="CD64" s="133"/>
      <c r="CE64" s="133"/>
      <c r="CF64" s="133"/>
      <c r="CG64" s="133"/>
      <c r="CH64" s="133"/>
      <c r="CI64" s="133"/>
      <c r="CJ64" s="133"/>
      <c r="CK64" s="133"/>
      <c r="CL64" s="133"/>
      <c r="CM64" s="133"/>
      <c r="CN64" s="133"/>
      <c r="CO64" s="133"/>
      <c r="CP64" s="133"/>
      <c r="CQ64" s="133"/>
      <c r="CR64" s="133"/>
      <c r="CS64" s="133"/>
    </row>
    <row r="65" spans="1:97" ht="46.15" customHeight="1" x14ac:dyDescent="0.25">
      <c r="A65" s="133"/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133"/>
      <c r="AO65" s="133"/>
      <c r="AP65" s="133"/>
      <c r="AQ65" s="133"/>
      <c r="AR65" s="133"/>
      <c r="AS65" s="133"/>
      <c r="AT65" s="133"/>
      <c r="AU65" s="133"/>
      <c r="AV65" s="133"/>
      <c r="AW65" s="133"/>
      <c r="AX65" s="133"/>
      <c r="AY65" s="133"/>
      <c r="AZ65" s="133"/>
      <c r="BA65" s="133"/>
      <c r="BB65" s="133"/>
      <c r="BC65" s="133"/>
      <c r="BD65" s="133"/>
      <c r="BE65" s="133"/>
      <c r="BF65" s="133"/>
      <c r="BG65" s="133"/>
      <c r="BH65" s="133"/>
      <c r="BI65" s="133"/>
      <c r="BJ65" s="133"/>
      <c r="BK65" s="133"/>
      <c r="BL65" s="133"/>
      <c r="BM65" s="133"/>
      <c r="BN65" s="133"/>
      <c r="BO65" s="133"/>
      <c r="BP65" s="133"/>
      <c r="BQ65" s="133"/>
      <c r="BR65" s="133"/>
      <c r="BS65" s="133"/>
      <c r="BT65" s="133"/>
      <c r="BU65" s="133"/>
      <c r="BV65" s="133"/>
      <c r="BW65" s="133"/>
      <c r="BX65" s="133"/>
      <c r="BY65" s="133"/>
      <c r="BZ65" s="133"/>
      <c r="CA65" s="133"/>
      <c r="CB65" s="133"/>
      <c r="CC65" s="133"/>
      <c r="CD65" s="133"/>
      <c r="CE65" s="133"/>
      <c r="CF65" s="133"/>
      <c r="CG65" s="133"/>
      <c r="CH65" s="133"/>
      <c r="CI65" s="133"/>
      <c r="CJ65" s="133"/>
      <c r="CK65" s="133"/>
      <c r="CL65" s="133"/>
      <c r="CM65" s="133"/>
      <c r="CN65" s="133"/>
      <c r="CO65" s="133"/>
      <c r="CP65" s="133"/>
      <c r="CQ65" s="133"/>
      <c r="CR65" s="133"/>
      <c r="CS65" s="133"/>
    </row>
    <row r="66" spans="1:97" ht="42" customHeight="1" x14ac:dyDescent="0.25">
      <c r="A66" s="133"/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  <c r="AQ66" s="133"/>
      <c r="AR66" s="133"/>
      <c r="AS66" s="133"/>
      <c r="AT66" s="133"/>
      <c r="AU66" s="133"/>
      <c r="AV66" s="133"/>
      <c r="AW66" s="133"/>
      <c r="AX66" s="133"/>
      <c r="AY66" s="133"/>
      <c r="AZ66" s="133"/>
      <c r="BA66" s="133"/>
      <c r="BB66" s="133"/>
      <c r="BC66" s="133"/>
      <c r="BD66" s="133"/>
      <c r="BE66" s="133"/>
      <c r="BF66" s="133"/>
      <c r="BG66" s="133"/>
      <c r="BH66" s="133"/>
      <c r="BI66" s="133"/>
      <c r="BJ66" s="133"/>
      <c r="BK66" s="133"/>
      <c r="BL66" s="133"/>
      <c r="BM66" s="133"/>
      <c r="BN66" s="133"/>
      <c r="BO66" s="133"/>
      <c r="BP66" s="133"/>
      <c r="BQ66" s="133"/>
      <c r="BR66" s="133"/>
      <c r="BS66" s="133"/>
      <c r="BT66" s="133"/>
      <c r="BU66" s="133"/>
      <c r="BV66" s="133"/>
      <c r="BW66" s="133"/>
      <c r="BX66" s="133"/>
      <c r="BY66" s="133"/>
      <c r="BZ66" s="133"/>
      <c r="CA66" s="133"/>
      <c r="CB66" s="133"/>
      <c r="CC66" s="133"/>
      <c r="CD66" s="133"/>
      <c r="CE66" s="133"/>
      <c r="CF66" s="133"/>
      <c r="CG66" s="133"/>
      <c r="CH66" s="133"/>
      <c r="CI66" s="133"/>
      <c r="CJ66" s="133"/>
      <c r="CK66" s="133"/>
      <c r="CL66" s="133"/>
      <c r="CM66" s="133"/>
      <c r="CN66" s="133"/>
      <c r="CO66" s="133"/>
      <c r="CP66" s="133"/>
      <c r="CQ66" s="133"/>
      <c r="CR66" s="133"/>
      <c r="CS66" s="133"/>
    </row>
    <row r="67" spans="1:97" x14ac:dyDescent="0.25">
      <c r="A67" s="133"/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133"/>
      <c r="AZ67" s="133"/>
      <c r="BA67" s="133"/>
      <c r="BB67" s="133"/>
      <c r="BC67" s="133"/>
      <c r="BD67" s="133"/>
      <c r="BE67" s="133"/>
      <c r="BF67" s="133"/>
      <c r="BG67" s="133"/>
      <c r="BH67" s="133"/>
      <c r="BI67" s="133"/>
      <c r="BJ67" s="133"/>
      <c r="BK67" s="133"/>
      <c r="BL67" s="133"/>
      <c r="BM67" s="133"/>
      <c r="BN67" s="133"/>
      <c r="BO67" s="133"/>
      <c r="BP67" s="133"/>
      <c r="BQ67" s="133"/>
      <c r="BR67" s="133"/>
      <c r="BS67" s="133"/>
      <c r="BT67" s="133"/>
      <c r="BU67" s="133"/>
      <c r="BV67" s="133"/>
      <c r="BW67" s="133"/>
      <c r="BX67" s="133"/>
      <c r="BY67" s="133"/>
      <c r="BZ67" s="133"/>
      <c r="CA67" s="133"/>
      <c r="CB67" s="133"/>
      <c r="CC67" s="133"/>
      <c r="CD67" s="133"/>
      <c r="CE67" s="133"/>
      <c r="CF67" s="133"/>
      <c r="CG67" s="133"/>
      <c r="CH67" s="133"/>
      <c r="CI67" s="133"/>
      <c r="CJ67" s="133"/>
      <c r="CK67" s="133"/>
      <c r="CL67" s="133"/>
      <c r="CM67" s="133"/>
      <c r="CN67" s="133"/>
      <c r="CO67" s="133"/>
      <c r="CP67" s="133"/>
      <c r="CQ67" s="133"/>
      <c r="CR67" s="133"/>
      <c r="CS67" s="133"/>
    </row>
    <row r="68" spans="1:97" x14ac:dyDescent="0.25">
      <c r="A68" s="133"/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AZ68" s="133"/>
      <c r="BA68" s="133"/>
      <c r="BB68" s="133"/>
      <c r="BC68" s="133"/>
      <c r="BD68" s="133"/>
      <c r="BE68" s="133"/>
      <c r="BF68" s="133"/>
      <c r="BG68" s="133"/>
      <c r="BH68" s="133"/>
      <c r="BI68" s="133"/>
      <c r="BJ68" s="133"/>
      <c r="BK68" s="133"/>
      <c r="BL68" s="133"/>
      <c r="BM68" s="133"/>
      <c r="BN68" s="133"/>
      <c r="BO68" s="133"/>
      <c r="BP68" s="133"/>
      <c r="BQ68" s="133"/>
      <c r="BR68" s="133"/>
      <c r="BS68" s="133"/>
      <c r="BT68" s="133"/>
      <c r="BU68" s="133"/>
      <c r="BV68" s="133"/>
      <c r="BW68" s="133"/>
      <c r="BX68" s="133"/>
      <c r="BY68" s="133"/>
      <c r="BZ68" s="133"/>
      <c r="CA68" s="133"/>
      <c r="CB68" s="133"/>
      <c r="CC68" s="133"/>
      <c r="CD68" s="133"/>
      <c r="CE68" s="133"/>
      <c r="CF68" s="133"/>
      <c r="CG68" s="133"/>
      <c r="CH68" s="133"/>
      <c r="CI68" s="133"/>
      <c r="CJ68" s="133"/>
      <c r="CK68" s="133"/>
      <c r="CL68" s="133"/>
      <c r="CM68" s="133"/>
      <c r="CN68" s="133"/>
      <c r="CO68" s="133"/>
      <c r="CP68" s="133"/>
      <c r="CQ68" s="133"/>
      <c r="CR68" s="133"/>
      <c r="CS68" s="133"/>
    </row>
    <row r="69" spans="1:97" ht="134.44999999999999" customHeight="1" x14ac:dyDescent="0.25">
      <c r="A69" s="134"/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134"/>
      <c r="AQ69" s="134"/>
      <c r="AR69" s="134"/>
      <c r="AS69" s="134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134"/>
      <c r="BR69" s="134"/>
      <c r="BS69" s="134"/>
      <c r="BT69" s="134"/>
      <c r="BU69" s="134"/>
      <c r="BV69" s="134"/>
      <c r="BW69" s="134"/>
      <c r="BX69" s="134"/>
      <c r="BY69" s="134"/>
      <c r="BZ69" s="134"/>
      <c r="CA69" s="134"/>
      <c r="CB69" s="134"/>
      <c r="CC69" s="134"/>
      <c r="CD69" s="134"/>
      <c r="CE69" s="134"/>
      <c r="CF69" s="134"/>
      <c r="CG69" s="134"/>
      <c r="CH69" s="134"/>
      <c r="CI69" s="134"/>
      <c r="CJ69" s="134"/>
      <c r="CK69" s="134"/>
      <c r="CL69" s="134"/>
      <c r="CM69" s="134"/>
      <c r="CN69" s="134"/>
      <c r="CO69" s="134"/>
      <c r="CP69" s="134"/>
      <c r="CQ69" s="134"/>
      <c r="CR69" s="134"/>
      <c r="CS69" s="134"/>
    </row>
  </sheetData>
  <mergeCells count="438">
    <mergeCell ref="A41:K41"/>
    <mergeCell ref="L41:O41"/>
    <mergeCell ref="P41:S41"/>
    <mergeCell ref="T41:W41"/>
    <mergeCell ref="AH41:AP41"/>
    <mergeCell ref="X41:AG41"/>
    <mergeCell ref="AR41:AU41"/>
    <mergeCell ref="AV41:AZ41"/>
    <mergeCell ref="CE39:CJ39"/>
    <mergeCell ref="CK37:CS37"/>
    <mergeCell ref="L37:O37"/>
    <mergeCell ref="BA41:BF41"/>
    <mergeCell ref="BG41:BP41"/>
    <mergeCell ref="BQ41:BW41"/>
    <mergeCell ref="BX41:CD41"/>
    <mergeCell ref="CE41:CJ41"/>
    <mergeCell ref="CK41:CS41"/>
    <mergeCell ref="BQ33:BW33"/>
    <mergeCell ref="BX33:CD33"/>
    <mergeCell ref="CE33:CJ33"/>
    <mergeCell ref="CK33:CS33"/>
    <mergeCell ref="BX38:CD38"/>
    <mergeCell ref="CE38:CJ38"/>
    <mergeCell ref="CE34:CJ34"/>
    <mergeCell ref="CK34:CS34"/>
    <mergeCell ref="BX34:CD34"/>
    <mergeCell ref="L33:O33"/>
    <mergeCell ref="P33:S33"/>
    <mergeCell ref="T33:W33"/>
    <mergeCell ref="X33:AG33"/>
    <mergeCell ref="AH33:AP33"/>
    <mergeCell ref="AR33:AU33"/>
    <mergeCell ref="AV33:AZ33"/>
    <mergeCell ref="BA33:BF33"/>
    <mergeCell ref="BG33:BP33"/>
    <mergeCell ref="L38:O38"/>
    <mergeCell ref="P38:S38"/>
    <mergeCell ref="T38:W38"/>
    <mergeCell ref="T34:W34"/>
    <mergeCell ref="X34:AG34"/>
    <mergeCell ref="AH34:AP34"/>
    <mergeCell ref="AR34:AU34"/>
    <mergeCell ref="BX37:CD37"/>
    <mergeCell ref="P37:S37"/>
    <mergeCell ref="T37:W37"/>
    <mergeCell ref="X37:AG37"/>
    <mergeCell ref="AH37:AP37"/>
    <mergeCell ref="AR37:AU37"/>
    <mergeCell ref="AV37:AZ37"/>
    <mergeCell ref="BA37:BF37"/>
    <mergeCell ref="BQ38:BW38"/>
    <mergeCell ref="L39:O39"/>
    <mergeCell ref="P39:S39"/>
    <mergeCell ref="T39:W39"/>
    <mergeCell ref="X39:AG39"/>
    <mergeCell ref="AH39:AP39"/>
    <mergeCell ref="AR39:AU39"/>
    <mergeCell ref="AV39:AZ39"/>
    <mergeCell ref="BA39:BF39"/>
    <mergeCell ref="BG39:BP39"/>
    <mergeCell ref="CE20:CJ20"/>
    <mergeCell ref="CK20:CS20"/>
    <mergeCell ref="X22:AG22"/>
    <mergeCell ref="AH22:AP22"/>
    <mergeCell ref="AR22:AU22"/>
    <mergeCell ref="AV22:AZ22"/>
    <mergeCell ref="BA22:BF22"/>
    <mergeCell ref="BG22:BP22"/>
    <mergeCell ref="BQ22:BW22"/>
    <mergeCell ref="BX22:CD22"/>
    <mergeCell ref="CE22:CJ22"/>
    <mergeCell ref="CE21:CJ21"/>
    <mergeCell ref="CK21:CS21"/>
    <mergeCell ref="CK22:CS22"/>
    <mergeCell ref="BX21:CD21"/>
    <mergeCell ref="BA20:BF20"/>
    <mergeCell ref="A46:K46"/>
    <mergeCell ref="L46:O46"/>
    <mergeCell ref="P44:S44"/>
    <mergeCell ref="P45:S45"/>
    <mergeCell ref="P46:S46"/>
    <mergeCell ref="T44:W44"/>
    <mergeCell ref="L44:O44"/>
    <mergeCell ref="A43:CS43"/>
    <mergeCell ref="L27:O27"/>
    <mergeCell ref="BQ35:BW35"/>
    <mergeCell ref="BX35:CD35"/>
    <mergeCell ref="CE35:CJ35"/>
    <mergeCell ref="AV34:AZ34"/>
    <mergeCell ref="CE37:CJ37"/>
    <mergeCell ref="L35:O35"/>
    <mergeCell ref="P35:S35"/>
    <mergeCell ref="T35:W35"/>
    <mergeCell ref="X35:AG35"/>
    <mergeCell ref="AH35:AP35"/>
    <mergeCell ref="AR35:AU35"/>
    <mergeCell ref="AV35:AZ35"/>
    <mergeCell ref="BA35:BF35"/>
    <mergeCell ref="BG35:BP35"/>
    <mergeCell ref="BG36:BP36"/>
    <mergeCell ref="CE31:CJ31"/>
    <mergeCell ref="CK31:CS31"/>
    <mergeCell ref="CK32:CS32"/>
    <mergeCell ref="CE32:CJ32"/>
    <mergeCell ref="T45:W45"/>
    <mergeCell ref="T46:W46"/>
    <mergeCell ref="X44:AG44"/>
    <mergeCell ref="X45:AG45"/>
    <mergeCell ref="X46:AG46"/>
    <mergeCell ref="AH45:AP45"/>
    <mergeCell ref="BQ36:BW36"/>
    <mergeCell ref="BG37:BP37"/>
    <mergeCell ref="BQ37:BW37"/>
    <mergeCell ref="BG32:BP32"/>
    <mergeCell ref="X38:AG38"/>
    <mergeCell ref="AH38:AP38"/>
    <mergeCell ref="AR38:AU38"/>
    <mergeCell ref="AV38:AZ38"/>
    <mergeCell ref="BG38:BP38"/>
    <mergeCell ref="BX39:CD39"/>
    <mergeCell ref="BA38:BF38"/>
    <mergeCell ref="CK35:CS35"/>
    <mergeCell ref="CK38:CS38"/>
    <mergeCell ref="CK39:CS39"/>
    <mergeCell ref="BQ50:CL50"/>
    <mergeCell ref="CK47:CS47"/>
    <mergeCell ref="BX47:CD47"/>
    <mergeCell ref="CK44:CS44"/>
    <mergeCell ref="CK45:CS45"/>
    <mergeCell ref="CK46:CS46"/>
    <mergeCell ref="BX44:CD44"/>
    <mergeCell ref="CE44:CJ44"/>
    <mergeCell ref="CE45:CJ45"/>
    <mergeCell ref="CE46:CJ46"/>
    <mergeCell ref="CE47:CJ47"/>
    <mergeCell ref="BQ44:BW44"/>
    <mergeCell ref="BQ45:BW45"/>
    <mergeCell ref="BQ46:BW46"/>
    <mergeCell ref="BX45:CD45"/>
    <mergeCell ref="BX46:CD46"/>
    <mergeCell ref="BR49:BT49"/>
    <mergeCell ref="BW49:CD49"/>
    <mergeCell ref="BQ47:BW47"/>
    <mergeCell ref="BG20:BP20"/>
    <mergeCell ref="BQ20:BW20"/>
    <mergeCell ref="BX20:CD20"/>
    <mergeCell ref="A20:K20"/>
    <mergeCell ref="L20:O20"/>
    <mergeCell ref="P20:S20"/>
    <mergeCell ref="T20:W20"/>
    <mergeCell ref="AV19:AZ19"/>
    <mergeCell ref="A22:K22"/>
    <mergeCell ref="P22:S22"/>
    <mergeCell ref="L22:O22"/>
    <mergeCell ref="BG45:BP45"/>
    <mergeCell ref="BG46:BP46"/>
    <mergeCell ref="AH46:AP46"/>
    <mergeCell ref="AR44:AU44"/>
    <mergeCell ref="AR47:AU47"/>
    <mergeCell ref="AV46:AZ46"/>
    <mergeCell ref="AV47:AZ47"/>
    <mergeCell ref="AR45:AU45"/>
    <mergeCell ref="AR46:AU46"/>
    <mergeCell ref="AV44:AZ44"/>
    <mergeCell ref="AH47:AQ47"/>
    <mergeCell ref="A50:AU50"/>
    <mergeCell ref="AX49:BK49"/>
    <mergeCell ref="BA47:BF47"/>
    <mergeCell ref="L32:O32"/>
    <mergeCell ref="X23:AG23"/>
    <mergeCell ref="L45:O45"/>
    <mergeCell ref="AV32:AZ32"/>
    <mergeCell ref="AR32:AU32"/>
    <mergeCell ref="AH32:AP32"/>
    <mergeCell ref="X32:AG32"/>
    <mergeCell ref="T32:W32"/>
    <mergeCell ref="BA32:BF32"/>
    <mergeCell ref="AH44:AP44"/>
    <mergeCell ref="AV45:AZ45"/>
    <mergeCell ref="AH23:AP23"/>
    <mergeCell ref="T23:W23"/>
    <mergeCell ref="AX50:BK50"/>
    <mergeCell ref="A45:K45"/>
    <mergeCell ref="T47:W47"/>
    <mergeCell ref="A34:K34"/>
    <mergeCell ref="L34:O34"/>
    <mergeCell ref="A24:K24"/>
    <mergeCell ref="A27:K27"/>
    <mergeCell ref="BA45:BF45"/>
    <mergeCell ref="A67:CS67"/>
    <mergeCell ref="A56:CS56"/>
    <mergeCell ref="A57:CS57"/>
    <mergeCell ref="A58:CS58"/>
    <mergeCell ref="CE12:CJ18"/>
    <mergeCell ref="A31:CD31"/>
    <mergeCell ref="A23:K23"/>
    <mergeCell ref="L23:O23"/>
    <mergeCell ref="BG19:BP19"/>
    <mergeCell ref="T12:CD12"/>
    <mergeCell ref="CK19:CS19"/>
    <mergeCell ref="CE19:CJ19"/>
    <mergeCell ref="BX19:CD19"/>
    <mergeCell ref="BQ19:BW19"/>
    <mergeCell ref="AH19:AQ19"/>
    <mergeCell ref="L19:O19"/>
    <mergeCell ref="A19:K19"/>
    <mergeCell ref="A21:K21"/>
    <mergeCell ref="L21:O21"/>
    <mergeCell ref="P21:S21"/>
    <mergeCell ref="T21:W21"/>
    <mergeCell ref="X21:AG21"/>
    <mergeCell ref="AH21:AP21"/>
    <mergeCell ref="AR21:AU21"/>
    <mergeCell ref="A68:CS68"/>
    <mergeCell ref="A69:CS69"/>
    <mergeCell ref="P12:S18"/>
    <mergeCell ref="T13:W18"/>
    <mergeCell ref="X13:AG18"/>
    <mergeCell ref="A55:CS55"/>
    <mergeCell ref="BP54:CS54"/>
    <mergeCell ref="BP53:CS53"/>
    <mergeCell ref="A59:CS59"/>
    <mergeCell ref="A60:CS60"/>
    <mergeCell ref="A61:CS61"/>
    <mergeCell ref="A62:CS62"/>
    <mergeCell ref="A63:CS63"/>
    <mergeCell ref="A64:CS64"/>
    <mergeCell ref="A65:CS65"/>
    <mergeCell ref="A66:CS66"/>
    <mergeCell ref="T19:W19"/>
    <mergeCell ref="P47:S47"/>
    <mergeCell ref="L47:O47"/>
    <mergeCell ref="P23:S23"/>
    <mergeCell ref="X47:AG47"/>
    <mergeCell ref="X19:AG19"/>
    <mergeCell ref="BA19:BF19"/>
    <mergeCell ref="CK12:CS18"/>
    <mergeCell ref="CH49:CJ49"/>
    <mergeCell ref="AQ3:BA3"/>
    <mergeCell ref="AO3:AP3"/>
    <mergeCell ref="A5:AE5"/>
    <mergeCell ref="A6:AE6"/>
    <mergeCell ref="A7:AE7"/>
    <mergeCell ref="A8:AE8"/>
    <mergeCell ref="A12:K18"/>
    <mergeCell ref="L12:O18"/>
    <mergeCell ref="BQ15:BW18"/>
    <mergeCell ref="BX15:CD18"/>
    <mergeCell ref="BQ13:CD14"/>
    <mergeCell ref="P19:S19"/>
    <mergeCell ref="AH13:AQ18"/>
    <mergeCell ref="AR13:AU18"/>
    <mergeCell ref="AV13:AZ18"/>
    <mergeCell ref="BA13:BF18"/>
    <mergeCell ref="BG13:BP18"/>
    <mergeCell ref="A44:K44"/>
    <mergeCell ref="AF5:CD5"/>
    <mergeCell ref="AF8:CD8"/>
    <mergeCell ref="AF6:CD7"/>
    <mergeCell ref="A49:AU49"/>
    <mergeCell ref="BA46:BF46"/>
    <mergeCell ref="AV27:AZ27"/>
    <mergeCell ref="X20:AG20"/>
    <mergeCell ref="AH20:AP20"/>
    <mergeCell ref="AR20:AU20"/>
    <mergeCell ref="AV20:AZ20"/>
    <mergeCell ref="AH25:AP25"/>
    <mergeCell ref="AR25:AU25"/>
    <mergeCell ref="AV25:AZ25"/>
    <mergeCell ref="A1:CS1"/>
    <mergeCell ref="A2:CS2"/>
    <mergeCell ref="A9:AE9"/>
    <mergeCell ref="A10:AE10"/>
    <mergeCell ref="AV21:AZ21"/>
    <mergeCell ref="BA21:BF21"/>
    <mergeCell ref="BG21:BP21"/>
    <mergeCell ref="BQ21:BW21"/>
    <mergeCell ref="BA23:BF23"/>
    <mergeCell ref="BQ23:BW23"/>
    <mergeCell ref="AF9:CD9"/>
    <mergeCell ref="AF10:CD10"/>
    <mergeCell ref="BX23:CD23"/>
    <mergeCell ref="AR23:AU23"/>
    <mergeCell ref="AV23:AZ23"/>
    <mergeCell ref="AR19:AU19"/>
    <mergeCell ref="P27:S27"/>
    <mergeCell ref="P24:S24"/>
    <mergeCell ref="T24:W24"/>
    <mergeCell ref="X24:AG24"/>
    <mergeCell ref="T22:W22"/>
    <mergeCell ref="T27:W27"/>
    <mergeCell ref="X27:AG27"/>
    <mergeCell ref="AH27:AP27"/>
    <mergeCell ref="AR27:AU27"/>
    <mergeCell ref="AH24:AP24"/>
    <mergeCell ref="L26:O26"/>
    <mergeCell ref="BA25:BF25"/>
    <mergeCell ref="BG25:BP25"/>
    <mergeCell ref="BA26:BF26"/>
    <mergeCell ref="BG26:BP26"/>
    <mergeCell ref="BX25:CD25"/>
    <mergeCell ref="CE25:CJ25"/>
    <mergeCell ref="CK25:CS25"/>
    <mergeCell ref="AR24:AU24"/>
    <mergeCell ref="AV24:AZ24"/>
    <mergeCell ref="BA24:BF24"/>
    <mergeCell ref="L25:O25"/>
    <mergeCell ref="P25:S25"/>
    <mergeCell ref="T25:W25"/>
    <mergeCell ref="X25:AG25"/>
    <mergeCell ref="BG24:BP24"/>
    <mergeCell ref="L24:O24"/>
    <mergeCell ref="P26:S26"/>
    <mergeCell ref="T26:W26"/>
    <mergeCell ref="X26:AG26"/>
    <mergeCell ref="AH26:AP26"/>
    <mergeCell ref="AR26:AU26"/>
    <mergeCell ref="AV26:AZ26"/>
    <mergeCell ref="BA27:BF27"/>
    <mergeCell ref="BG27:BP27"/>
    <mergeCell ref="BQ27:BW27"/>
    <mergeCell ref="BX27:CD27"/>
    <mergeCell ref="CK23:CS23"/>
    <mergeCell ref="CE27:CJ27"/>
    <mergeCell ref="CK27:CS27"/>
    <mergeCell ref="BQ24:BW24"/>
    <mergeCell ref="BX24:CD24"/>
    <mergeCell ref="CE24:CJ24"/>
    <mergeCell ref="CK24:CS24"/>
    <mergeCell ref="BX26:CD26"/>
    <mergeCell ref="CE26:CJ26"/>
    <mergeCell ref="CK26:CS26"/>
    <mergeCell ref="BQ25:BW25"/>
    <mergeCell ref="BQ26:BW26"/>
    <mergeCell ref="CE23:CJ23"/>
    <mergeCell ref="BG23:BP23"/>
    <mergeCell ref="T30:W30"/>
    <mergeCell ref="X30:AG30"/>
    <mergeCell ref="AH30:AP30"/>
    <mergeCell ref="AR30:AU30"/>
    <mergeCell ref="AV30:AZ30"/>
    <mergeCell ref="BA30:BF30"/>
    <mergeCell ref="CK36:CS36"/>
    <mergeCell ref="L36:O36"/>
    <mergeCell ref="P36:S36"/>
    <mergeCell ref="T36:W36"/>
    <mergeCell ref="X36:AG36"/>
    <mergeCell ref="AH36:AP36"/>
    <mergeCell ref="AR36:AU36"/>
    <mergeCell ref="AV36:AZ36"/>
    <mergeCell ref="BA36:BF36"/>
    <mergeCell ref="P32:S32"/>
    <mergeCell ref="P34:S34"/>
    <mergeCell ref="BA34:BF34"/>
    <mergeCell ref="BG34:BP34"/>
    <mergeCell ref="BQ34:BW34"/>
    <mergeCell ref="BX36:CD36"/>
    <mergeCell ref="CE36:CJ36"/>
    <mergeCell ref="BQ32:BW32"/>
    <mergeCell ref="BX32:CD32"/>
    <mergeCell ref="BG30:BP30"/>
    <mergeCell ref="BQ30:BW30"/>
    <mergeCell ref="BX30:CD30"/>
    <mergeCell ref="CE30:CJ30"/>
    <mergeCell ref="CK30:CS30"/>
    <mergeCell ref="L28:O28"/>
    <mergeCell ref="P28:S28"/>
    <mergeCell ref="T28:W28"/>
    <mergeCell ref="X28:AG28"/>
    <mergeCell ref="AH28:AP28"/>
    <mergeCell ref="AR28:AU28"/>
    <mergeCell ref="AV28:AZ28"/>
    <mergeCell ref="BA28:BF28"/>
    <mergeCell ref="BG28:BP28"/>
    <mergeCell ref="BQ28:BW28"/>
    <mergeCell ref="BX28:CD28"/>
    <mergeCell ref="CE28:CJ28"/>
    <mergeCell ref="CK28:CS28"/>
    <mergeCell ref="L29:O29"/>
    <mergeCell ref="P29:S29"/>
    <mergeCell ref="T29:W29"/>
    <mergeCell ref="X29:AG29"/>
    <mergeCell ref="L30:O30"/>
    <mergeCell ref="P30:S30"/>
    <mergeCell ref="AH29:AP29"/>
    <mergeCell ref="AR29:AU29"/>
    <mergeCell ref="AV29:AZ29"/>
    <mergeCell ref="BA29:BF29"/>
    <mergeCell ref="BG29:BP29"/>
    <mergeCell ref="BQ29:BW29"/>
    <mergeCell ref="BX29:CD29"/>
    <mergeCell ref="CE29:CJ29"/>
    <mergeCell ref="CK29:CS29"/>
    <mergeCell ref="A47:K47"/>
    <mergeCell ref="A42:K42"/>
    <mergeCell ref="BG42:BP42"/>
    <mergeCell ref="BX42:CD42"/>
    <mergeCell ref="CE42:CJ42"/>
    <mergeCell ref="CK42:CS42"/>
    <mergeCell ref="BQ39:BW39"/>
    <mergeCell ref="L42:O42"/>
    <mergeCell ref="P42:S42"/>
    <mergeCell ref="T42:W42"/>
    <mergeCell ref="X42:AG42"/>
    <mergeCell ref="AH42:AP42"/>
    <mergeCell ref="AR42:AU42"/>
    <mergeCell ref="AV42:AZ42"/>
    <mergeCell ref="BA42:BF42"/>
    <mergeCell ref="BQ42:BW42"/>
    <mergeCell ref="BG40:BP40"/>
    <mergeCell ref="BQ40:BW40"/>
    <mergeCell ref="BX40:CD40"/>
    <mergeCell ref="CE40:CJ40"/>
    <mergeCell ref="CK40:CS40"/>
    <mergeCell ref="BG47:BP47"/>
    <mergeCell ref="BG44:BP44"/>
    <mergeCell ref="BA44:BF44"/>
    <mergeCell ref="A39:K39"/>
    <mergeCell ref="A38:K38"/>
    <mergeCell ref="A37:K37"/>
    <mergeCell ref="A36:K36"/>
    <mergeCell ref="A35:K35"/>
    <mergeCell ref="A33:K33"/>
    <mergeCell ref="A29:K29"/>
    <mergeCell ref="A28:K28"/>
    <mergeCell ref="A25:K25"/>
    <mergeCell ref="A30:K30"/>
    <mergeCell ref="A26:K26"/>
    <mergeCell ref="A32:K32"/>
    <mergeCell ref="A40:K40"/>
    <mergeCell ref="L40:O40"/>
    <mergeCell ref="P40:S40"/>
    <mergeCell ref="T40:W40"/>
    <mergeCell ref="X40:AG40"/>
    <mergeCell ref="AH40:AP40"/>
    <mergeCell ref="AR40:AU40"/>
    <mergeCell ref="AV40:AZ40"/>
    <mergeCell ref="BA40:BF40"/>
  </mergeCells>
  <phoneticPr fontId="2" type="noConversion"/>
  <pageMargins left="0.39370078740157483" right="0.39370078740157483" top="0.43307086614173229" bottom="0.39370078740157483" header="0.27559055118110237" footer="0.27559055118110237"/>
  <pageSetup paperSize="9" scale="79" fitToHeight="3" orientation="landscape" r:id="rId1"/>
  <headerFooter alignWithMargins="0"/>
  <rowBreaks count="1" manualBreakCount="1">
    <brk id="54" max="9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garant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milokhina</dc:creator>
  <cp:lastModifiedBy>Елена</cp:lastModifiedBy>
  <cp:lastPrinted>2014-10-23T03:37:25Z</cp:lastPrinted>
  <dcterms:created xsi:type="dcterms:W3CDTF">2012-03-12T10:19:12Z</dcterms:created>
  <dcterms:modified xsi:type="dcterms:W3CDTF">2014-11-05T06:46:23Z</dcterms:modified>
</cp:coreProperties>
</file>